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824" firstSheet="13" activeTab="16"/>
  </bookViews>
  <sheets>
    <sheet name="P_Nur" sheetId="1" r:id="rId1"/>
    <sheet name="8TH (KIS)" sheetId="37" r:id="rId2"/>
    <sheet name="7TH (2)" sheetId="36" r:id="rId3"/>
    <sheet name="6th (KIS)" sheetId="35" r:id="rId4"/>
    <sheet name="5TH (KIS)" sheetId="34" r:id="rId5"/>
    <sheet name="4TH (KIS)" sheetId="33" r:id="rId6"/>
    <sheet name="3RD (KIS)" sheetId="32" r:id="rId7"/>
    <sheet name="2ND (KIS)" sheetId="31" r:id="rId8"/>
    <sheet name="1st (KIS)" sheetId="30" r:id="rId9"/>
    <sheet name="PREP (KIS)" sheetId="29" r:id="rId10"/>
    <sheet name="Nursery (kis )" sheetId="28" r:id="rId11"/>
    <sheet name="Nursery" sheetId="4" r:id="rId12"/>
    <sheet name="PREP" sheetId="6" r:id="rId13"/>
    <sheet name="9TH" sheetId="24" r:id="rId14"/>
    <sheet name="X" sheetId="38" r:id="rId15"/>
    <sheet name="11" sheetId="40" r:id="rId16"/>
    <sheet name="12th" sheetId="18" r:id="rId17"/>
  </sheets>
  <definedNames>
    <definedName name="_xlnm.Print_Area" localSheetId="15">'11'!$A$1:$C$64</definedName>
    <definedName name="_xlnm.Print_Area" localSheetId="16">'12th'!$A$1:$C$42</definedName>
    <definedName name="_xlnm.Print_Area" localSheetId="3">'6th (KIS)'!$A$1:$E$32</definedName>
    <definedName name="_xlnm.Print_Area" localSheetId="2">'7TH (2)'!$A$1:$E$32</definedName>
    <definedName name="_xlnm.Print_Area" localSheetId="1">'8TH (KIS)'!$A$1:$E$38</definedName>
    <definedName name="_xlnm.Print_Area" localSheetId="13">'9TH'!$A$1:$C$8</definedName>
    <definedName name="_xlnm.Print_Area" localSheetId="14">X!$A$1:$C$8</definedName>
  </definedNames>
  <calcPr calcId="124519"/>
</workbook>
</file>

<file path=xl/calcChain.xml><?xml version="1.0" encoding="utf-8"?>
<calcChain xmlns="http://schemas.openxmlformats.org/spreadsheetml/2006/main">
  <c r="A42" i="18"/>
  <c r="A42" i="40"/>
  <c r="A29"/>
  <c r="A30" s="1"/>
  <c r="A18"/>
  <c r="A19" s="1"/>
  <c r="A38" i="18"/>
  <c r="A39" s="1"/>
  <c r="A40" s="1"/>
  <c r="A37"/>
  <c r="A36"/>
  <c r="A35"/>
  <c r="A14"/>
  <c r="A15" s="1"/>
  <c r="A16" s="1"/>
  <c r="A17" s="1"/>
  <c r="A18" s="1"/>
  <c r="A19" s="1"/>
  <c r="A35" i="40"/>
  <c r="A36" s="1"/>
  <c r="A37" s="1"/>
  <c r="A38" s="1"/>
  <c r="A39" s="1"/>
  <c r="A40" s="1"/>
  <c r="A24"/>
  <c r="A25" s="1"/>
  <c r="A26" s="1"/>
  <c r="A27" s="1"/>
  <c r="A28" s="1"/>
  <c r="A14"/>
  <c r="A15" s="1"/>
  <c r="A16" s="1"/>
  <c r="A17" s="1"/>
  <c r="A6"/>
  <c r="A7" s="1"/>
  <c r="A8" s="1"/>
  <c r="A9" s="1"/>
  <c r="A10" s="1"/>
  <c r="A5"/>
  <c r="A25" i="18"/>
  <c r="A26" s="1"/>
  <c r="A27" s="1"/>
  <c r="A28" s="1"/>
  <c r="A29" s="1"/>
  <c r="A24"/>
  <c r="A5"/>
  <c r="A6" s="1"/>
  <c r="A7" s="1"/>
  <c r="A8" s="1"/>
  <c r="A9" s="1"/>
  <c r="A10" s="1"/>
  <c r="A7" i="38"/>
  <c r="A8" s="1"/>
  <c r="C32" i="33"/>
  <c r="C31" i="32"/>
  <c r="C38" i="37"/>
  <c r="C37"/>
  <c r="D18"/>
  <c r="A23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C32" i="36"/>
  <c r="C31"/>
  <c r="D18"/>
  <c r="A22"/>
  <c r="A23" s="1"/>
  <c r="A24" s="1"/>
  <c r="A25" s="1"/>
  <c r="A26" s="1"/>
  <c r="A27" s="1"/>
  <c r="A28" s="1"/>
  <c r="A29" s="1"/>
  <c r="A30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C32" i="35"/>
  <c r="C31"/>
  <c r="D18"/>
  <c r="A22"/>
  <c r="A23" s="1"/>
  <c r="A24" s="1"/>
  <c r="A25" s="1"/>
  <c r="A26" s="1"/>
  <c r="A27" s="1"/>
  <c r="A28" s="1"/>
  <c r="A29" s="1"/>
  <c r="A30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C31" i="34"/>
  <c r="A21"/>
  <c r="A22" s="1"/>
  <c r="A23" s="1"/>
  <c r="A24" s="1"/>
  <c r="A25" s="1"/>
  <c r="A26" s="1"/>
  <c r="A27" s="1"/>
  <c r="A28" s="1"/>
  <c r="A29" s="1"/>
  <c r="A30" s="1"/>
  <c r="D16"/>
  <c r="C32" s="1"/>
  <c r="A5"/>
  <c r="A6" s="1"/>
  <c r="A7" s="1"/>
  <c r="A8" s="1"/>
  <c r="A9" s="1"/>
  <c r="A10" s="1"/>
  <c r="A11" s="1"/>
  <c r="A12" s="1"/>
  <c r="A13" s="1"/>
  <c r="C31" i="33"/>
  <c r="A21"/>
  <c r="A22" s="1"/>
  <c r="A23" s="1"/>
  <c r="A24" s="1"/>
  <c r="A25" s="1"/>
  <c r="A26" s="1"/>
  <c r="A27" s="1"/>
  <c r="A28" s="1"/>
  <c r="A29" s="1"/>
  <c r="A30" s="1"/>
  <c r="D16"/>
  <c r="A5"/>
  <c r="A6" s="1"/>
  <c r="A7" s="1"/>
  <c r="A8" s="1"/>
  <c r="A9" s="1"/>
  <c r="A10" s="1"/>
  <c r="A11" s="1"/>
  <c r="A12" s="1"/>
  <c r="A13" s="1"/>
  <c r="C30" i="32"/>
  <c r="A21"/>
  <c r="A22" s="1"/>
  <c r="A23" s="1"/>
  <c r="A24" s="1"/>
  <c r="A25" s="1"/>
  <c r="A26" s="1"/>
  <c r="A27" s="1"/>
  <c r="A28" s="1"/>
  <c r="A29" s="1"/>
  <c r="D16"/>
  <c r="A5"/>
  <c r="A6" s="1"/>
  <c r="A7" s="1"/>
  <c r="A8" s="1"/>
  <c r="A9" s="1"/>
  <c r="A10" s="1"/>
  <c r="A11" s="1"/>
  <c r="A12" s="1"/>
  <c r="A13" s="1"/>
  <c r="A14" s="1"/>
  <c r="A15" s="1"/>
  <c r="C29" i="31"/>
  <c r="A20"/>
  <c r="A21" s="1"/>
  <c r="A22" s="1"/>
  <c r="A23" s="1"/>
  <c r="A24" s="1"/>
  <c r="A25" s="1"/>
  <c r="A26" s="1"/>
  <c r="A27" s="1"/>
  <c r="A28" s="1"/>
  <c r="D15"/>
  <c r="A5"/>
  <c r="A6" s="1"/>
  <c r="A7" s="1"/>
  <c r="A8" s="1"/>
  <c r="A9" s="1"/>
  <c r="A10" s="1"/>
  <c r="A11" s="1"/>
  <c r="A12" s="1"/>
  <c r="A13" s="1"/>
  <c r="C29" i="30"/>
  <c r="A20"/>
  <c r="A21" s="1"/>
  <c r="A22" s="1"/>
  <c r="A23" s="1"/>
  <c r="A24" s="1"/>
  <c r="A25" s="1"/>
  <c r="A26" s="1"/>
  <c r="A27" s="1"/>
  <c r="A28" s="1"/>
  <c r="D15"/>
  <c r="C30" s="1"/>
  <c r="A5"/>
  <c r="A6" s="1"/>
  <c r="A7" s="1"/>
  <c r="A8" s="1"/>
  <c r="A9" s="1"/>
  <c r="A10" s="1"/>
  <c r="A11" s="1"/>
  <c r="A12" s="1"/>
  <c r="A13" s="1"/>
  <c r="C44" i="29"/>
  <c r="A22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D16"/>
  <c r="C45" s="1"/>
  <c r="A5"/>
  <c r="A6" s="1"/>
  <c r="A7" s="1"/>
  <c r="A8" s="1"/>
  <c r="A9" s="1"/>
  <c r="A10" s="1"/>
  <c r="A11" s="1"/>
  <c r="A12" s="1"/>
  <c r="C42" i="28"/>
  <c r="A20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D15"/>
  <c r="C43" s="1"/>
  <c r="A7"/>
  <c r="A8" s="1"/>
  <c r="A9" s="1"/>
  <c r="A10" s="1"/>
  <c r="A11" s="1"/>
  <c r="A12" s="1"/>
  <c r="A13" s="1"/>
  <c r="A6"/>
  <c r="C30" i="31" l="1"/>
  <c r="A23" i="6" l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22"/>
  <c r="D16"/>
  <c r="A20" i="4" l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19"/>
  <c r="D14"/>
  <c r="A7" i="24"/>
  <c r="A8" s="1"/>
  <c r="C45" i="6" l="1"/>
  <c r="C46" s="1"/>
  <c r="C42" i="4"/>
  <c r="C40" i="1"/>
  <c r="C39"/>
  <c r="D12"/>
  <c r="A5" i="6"/>
  <c r="A6" s="1"/>
  <c r="A7" s="1"/>
  <c r="A8" s="1"/>
  <c r="A9" s="1"/>
  <c r="A10" s="1"/>
  <c r="A11" s="1"/>
  <c r="A12" s="1"/>
  <c r="A5" i="4"/>
  <c r="A6" s="1"/>
  <c r="A7" s="1"/>
  <c r="A8" s="1"/>
  <c r="A9" s="1"/>
  <c r="A10" s="1"/>
  <c r="A11" s="1"/>
  <c r="A12" s="1"/>
  <c r="A17" i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5"/>
  <c r="A6" s="1"/>
  <c r="A7" s="1"/>
  <c r="A8" s="1"/>
  <c r="A9" s="1"/>
  <c r="A10" s="1"/>
  <c r="C43" i="4" l="1"/>
</calcChain>
</file>

<file path=xl/sharedStrings.xml><?xml version="1.0" encoding="utf-8"?>
<sst xmlns="http://schemas.openxmlformats.org/spreadsheetml/2006/main" count="862" uniqueCount="326">
  <si>
    <t>S.NO</t>
  </si>
  <si>
    <t>SUBJECT</t>
  </si>
  <si>
    <t>BOOK NAME</t>
  </si>
  <si>
    <t>AMOUNT</t>
  </si>
  <si>
    <t>ENGLISH READING</t>
  </si>
  <si>
    <t>ENGLISH RHYMES</t>
  </si>
  <si>
    <t>HINDI RHYMES</t>
  </si>
  <si>
    <t>TOTAL</t>
  </si>
  <si>
    <t>SCHOOL DIARY</t>
  </si>
  <si>
    <t>REPORT CARD</t>
  </si>
  <si>
    <t>SYLLABUS</t>
  </si>
  <si>
    <t>DRAWING FILE-2</t>
  </si>
  <si>
    <t>COPIES 2 (Eng.-1 &amp; Big Sq.-1)</t>
  </si>
  <si>
    <t>FEVICOL 1</t>
  </si>
  <si>
    <t>FEVISTIC - 1</t>
  </si>
  <si>
    <t>GLITTER SHEET - 2</t>
  </si>
  <si>
    <t>WATER COLOUR - 2</t>
  </si>
  <si>
    <t>CLAY - 2</t>
  </si>
  <si>
    <t>DOUBLE TAPE 1</t>
  </si>
  <si>
    <t>STARS -  2</t>
  </si>
  <si>
    <t>I CARD</t>
  </si>
  <si>
    <t>KNC</t>
  </si>
  <si>
    <t>EVS</t>
  </si>
  <si>
    <t>ERASERS -20</t>
  </si>
  <si>
    <t>FEVICOL 2</t>
  </si>
  <si>
    <t xml:space="preserve">SMILEY -2 </t>
  </si>
  <si>
    <t>ENGLISH</t>
  </si>
  <si>
    <t>MATHS</t>
  </si>
  <si>
    <t>HINDI</t>
  </si>
  <si>
    <t>COMPUTER</t>
  </si>
  <si>
    <t>GK</t>
  </si>
  <si>
    <t>ART &amp; CRAFT</t>
  </si>
  <si>
    <t>HINDI SULEKH</t>
  </si>
  <si>
    <t>ENG CURSIVE</t>
  </si>
  <si>
    <t>EXAM FOLDER</t>
  </si>
  <si>
    <t>DRAWING FILE SMALL - 1</t>
  </si>
  <si>
    <t>ASSIGNMENT</t>
  </si>
  <si>
    <t>TEST COPY ENG-3, HINDI-2</t>
  </si>
  <si>
    <t>CARRY BAG</t>
  </si>
  <si>
    <t>DRAWING FILE 2</t>
  </si>
  <si>
    <t>COPIES 11 (3 in one 2, Eng. 3, Maths-3. 5 Row-3)</t>
  </si>
  <si>
    <t>PENCIL BOX - 3</t>
  </si>
  <si>
    <t>ERASERS - 20</t>
  </si>
  <si>
    <t>FEVICOL - 2</t>
  </si>
  <si>
    <t>ORIGAMI SHEET - 1</t>
  </si>
  <si>
    <t>DOUBLE TAPE - 1</t>
  </si>
  <si>
    <t>STARS - 2</t>
  </si>
  <si>
    <t>SMILEY - 2</t>
  </si>
  <si>
    <t>ENG GRAM</t>
  </si>
  <si>
    <t>DRAWING FILE SMALL 1</t>
  </si>
  <si>
    <t>ENGLISH LIT</t>
  </si>
  <si>
    <t>HINDI GRAM</t>
  </si>
  <si>
    <t>SOC SCIENCE</t>
  </si>
  <si>
    <t>SCIENCE</t>
  </si>
  <si>
    <t>DRAWING FILE BIG</t>
  </si>
  <si>
    <t>SCRAP BOOK-1</t>
  </si>
  <si>
    <t>TEST COPIES (ENG.-3, HINDI - 2)</t>
  </si>
  <si>
    <t xml:space="preserve">PHYSICAL EDUCATION </t>
  </si>
  <si>
    <t xml:space="preserve">CHEMISTRY </t>
  </si>
  <si>
    <t>SOCIAL SCIENCE</t>
  </si>
  <si>
    <t>REGISTER - 2</t>
  </si>
  <si>
    <t>I CARD-2</t>
  </si>
  <si>
    <t>HINDI CORE</t>
  </si>
  <si>
    <t xml:space="preserve">ENGLISH </t>
  </si>
  <si>
    <t>HINDI ELECTIVE</t>
  </si>
  <si>
    <t>G.TOTAL</t>
  </si>
  <si>
    <t>ERASABLE CRAYONS                                                                                          (24 SHADES)</t>
  </si>
  <si>
    <t>SOC STUDIES</t>
  </si>
  <si>
    <t>MAP BOOK</t>
  </si>
  <si>
    <t>SANSKRIT</t>
  </si>
  <si>
    <t xml:space="preserve">VEDIC MATHS </t>
  </si>
  <si>
    <t>REGISTER - 4</t>
  </si>
  <si>
    <t xml:space="preserve">CLASS -  PREP                                                                                                                                                            BOOKS LIST  (2019-20)  </t>
  </si>
  <si>
    <t xml:space="preserve">STATIONARY LIST  (2019-20)  </t>
  </si>
  <si>
    <t xml:space="preserve">CLASS -  NURSERY                                                                                                                                                            BOOKS LIST  (2019-20)  </t>
  </si>
  <si>
    <t xml:space="preserve">CLASS -  PRE-NURSERY                                                                                                                                                            BOOKS LIST  (2019-20)  </t>
  </si>
  <si>
    <t>G.K.</t>
  </si>
  <si>
    <t>COLOURING</t>
  </si>
  <si>
    <t>PATTERNS</t>
  </si>
  <si>
    <t>HOUSE OF ALPHABET TABLES</t>
  </si>
  <si>
    <t>HOUSE OF RHYMES</t>
  </si>
  <si>
    <t>HOUSE OF G.K.</t>
  </si>
  <si>
    <t>HOUSE OF NUMBERS 1-10</t>
  </si>
  <si>
    <t>HOUSE OF ACTIVITY</t>
  </si>
  <si>
    <t>HOUSE OF PATTERNS</t>
  </si>
  <si>
    <t>BAALGEET (1)</t>
  </si>
  <si>
    <t>ENGLISH WRITING BOOK</t>
  </si>
  <si>
    <t>E.V.S.</t>
  </si>
  <si>
    <t>MATHS WORKBOOK</t>
  </si>
  <si>
    <t>HINDI READING</t>
  </si>
  <si>
    <t>WORD BOOK</t>
  </si>
  <si>
    <t>MY PLANET EARTH (A)</t>
  </si>
  <si>
    <t>SMILE &amp; LEARN (BOOK A)</t>
  </si>
  <si>
    <t>BAALGEET (2)</t>
  </si>
  <si>
    <t>RHYMES (A)</t>
  </si>
  <si>
    <t>HOUSE OF SWAR</t>
  </si>
  <si>
    <t>ENGLISH CURSIVE</t>
  </si>
  <si>
    <t>MATHS WRITING</t>
  </si>
  <si>
    <t>CURSIVE WRITING (A)</t>
  </si>
  <si>
    <t>ENJOY WITH ENGLISH (PRE PRIMER)</t>
  </si>
  <si>
    <t>COUNT AND WRITE</t>
  </si>
  <si>
    <t>PICTURE BOOK (PART-B)</t>
  </si>
  <si>
    <t>RHYMES (PART C)</t>
  </si>
  <si>
    <t xml:space="preserve">CLASS -  1st                                                                                                                                                            BOOKS LIST  (2019-20)  </t>
  </si>
  <si>
    <t>THE ULTIMATE IN MATHS - 1</t>
  </si>
  <si>
    <t>MY GREEN WORLD -1</t>
  </si>
  <si>
    <t>DOUBLE CLICK PART - 1</t>
  </si>
  <si>
    <t>THE ULTIMATE IN G.K. -1</t>
  </si>
  <si>
    <t>SQUASH -1</t>
  </si>
  <si>
    <t>SAMPURN SULEK -1</t>
  </si>
  <si>
    <t>GATEWAY TO CURSIVE -1</t>
  </si>
  <si>
    <t>I CAN READ</t>
  </si>
  <si>
    <t>NEW COMMUNICATE IN     ENG.-1</t>
  </si>
  <si>
    <t xml:space="preserve">CLASS -  2nd                                                                                                                                                            BOOKS LIST  (2019-20)  </t>
  </si>
  <si>
    <t xml:space="preserve">  STATIONARY LIST  (2019-20)  </t>
  </si>
  <si>
    <t>ENG GRAM.</t>
  </si>
  <si>
    <t>NEW COMMUNICATE IN ENG.-II</t>
  </si>
  <si>
    <t>THE ULTIMATE IN MATHS - II</t>
  </si>
  <si>
    <t>EXPLORING MY GREEN WORLD -II</t>
  </si>
  <si>
    <t>DOUBLE CLICK PART - II</t>
  </si>
  <si>
    <t>THE ULTIMATE IN G.K. -II</t>
  </si>
  <si>
    <t>SQUASH -II</t>
  </si>
  <si>
    <t>SAMPURN SULEK -II</t>
  </si>
  <si>
    <t>GATEWAY TO CURSIVE -II</t>
  </si>
  <si>
    <t>SUPERB ENG. GR.-II</t>
  </si>
  <si>
    <t xml:space="preserve">CLASS -  3rd                                                                                                                                                           BOOKS LIST  (2019-20)  </t>
  </si>
  <si>
    <t>NEW COMMUNICATE IN ENGLISH-III</t>
  </si>
  <si>
    <t>ENGLISH GRAMMER - III</t>
  </si>
  <si>
    <t>MATHS SIGHT - III</t>
  </si>
  <si>
    <t>MY BIG BOOK OF SOCIAL STUDIES - III</t>
  </si>
  <si>
    <t>SCIENCE SUCCESS WITH ONLINE SUPPORT</t>
  </si>
  <si>
    <t>DOUBLE CLICK - III</t>
  </si>
  <si>
    <t>G.K. PLANET - III</t>
  </si>
  <si>
    <t xml:space="preserve">CLASS -  4th                                                                                                                                                          BOOKS LIST  (2019-20)  </t>
  </si>
  <si>
    <t>NEW COMMUNICATE IN ENGLISH-IV</t>
  </si>
  <si>
    <t>ENGLISH GRAMMER-IV</t>
  </si>
  <si>
    <t>MATHS SIGHT - IV</t>
  </si>
  <si>
    <t>MY BIG BOOK OF SOCIAL STUDIES-IV</t>
  </si>
  <si>
    <t>DOUBLE CLICK - IV</t>
  </si>
  <si>
    <t>G.K. PLANET - IV</t>
  </si>
  <si>
    <t xml:space="preserve">CLASS -  5th                                                                                                                                                          BOOKS LIST  (2019-20)  </t>
  </si>
  <si>
    <t>NEW COMMUNICATE IN ENGLISH-V</t>
  </si>
  <si>
    <t>ENGLISH GRAMMER-V</t>
  </si>
  <si>
    <t>MATHS SIGHT - V</t>
  </si>
  <si>
    <t>MY BIG BOOK OF SOCIAL STUDIES-V</t>
  </si>
  <si>
    <t>DOUBLE CLICK - V</t>
  </si>
  <si>
    <t>G.K. PLANET - V</t>
  </si>
  <si>
    <t>ART &amp; CRAFT SQUARH - V</t>
  </si>
  <si>
    <t xml:space="preserve">CLASS -  6th                                                                                                                                                          BOOKS LIST  (2019-20)  </t>
  </si>
  <si>
    <t>THE ENGLISH CANNEL - VI</t>
  </si>
  <si>
    <t>TREASURE ISLAND</t>
  </si>
  <si>
    <t>MATHEMATICS SUCCESS WITH ONLINE SUPPORT</t>
  </si>
  <si>
    <t>SOCIAL STUDIES</t>
  </si>
  <si>
    <t>PERFECT SCIENCE-VI</t>
  </si>
  <si>
    <t>SCIENCE LAB MANUAL -VI</t>
  </si>
  <si>
    <t>NEW GROW WITH INFORMATION TECHNOLOGY</t>
  </si>
  <si>
    <t>ART &amp;  CRAFT</t>
  </si>
  <si>
    <t xml:space="preserve">CLASS -  7th                                                                                                                                                          BOOKS LIST  (2019-20)  </t>
  </si>
  <si>
    <t>THE ENGLISH CANNEL - VII</t>
  </si>
  <si>
    <t>GREAT EXPECTATIONS</t>
  </si>
  <si>
    <t>PERFECT SCIENCE-VII</t>
  </si>
  <si>
    <t>SCIENCE LAB MANUAL -VII</t>
  </si>
  <si>
    <t xml:space="preserve">CLASS -  8th                                                                                                                                                          BOOKS LIST  (2019-20)  </t>
  </si>
  <si>
    <t>THE ENGLISH CANNEL - VIII</t>
  </si>
  <si>
    <t>TALES OF SHAKESPEARE</t>
  </si>
  <si>
    <t>SCIENCE MANUAL</t>
  </si>
  <si>
    <t>PERFECT SCIENCE-VIII</t>
  </si>
  <si>
    <t>SCIENCE LAB MANUAL -VIII</t>
  </si>
  <si>
    <t>COPIES-15 (HINDI-12,                                               GEM-3)</t>
  </si>
  <si>
    <t>TEST PAPER-1</t>
  </si>
  <si>
    <t xml:space="preserve">CLASS -  9th                                                                                                                                                          BOOKS LIST  (2019-20)                                      </t>
  </si>
  <si>
    <t xml:space="preserve">CLASS -  10th                                                                                                                                                          BOOKS LIST  (2019-20)                                      </t>
  </si>
  <si>
    <t xml:space="preserve">CLASS -  11th                                                                                                                                                   BOOKS LIST  (2019-20)                                                                                                                                                 SCIENCE (MEDICAL)                                        </t>
  </si>
  <si>
    <t xml:space="preserve">CLASS -  12th                                                                                                                                                   BOOKS LIST  (2019-20)                                                                                                                                                 SCIENCE (MEDICAL)                                        </t>
  </si>
  <si>
    <t>BAG</t>
  </si>
  <si>
    <t>DRAWING FILE-1</t>
  </si>
  <si>
    <t>BOLD MARKER 1+ THIN MARKER -1</t>
  </si>
  <si>
    <t>I CARD-1+2</t>
  </si>
  <si>
    <t>ORIGANI DESIGNER SHEET - 1</t>
  </si>
  <si>
    <t>COPY COVERS - 2</t>
  </si>
  <si>
    <t>ERASABLE CRAYONS (12 SHADES)</t>
  </si>
  <si>
    <t>ENGLISH READING BOOK</t>
  </si>
  <si>
    <t>DRAWING BOOK (A)</t>
  </si>
  <si>
    <t>ART &amp; ACTIVITY (A)</t>
  </si>
  <si>
    <t>COPIES 11 (Eng.-3, 5 Raw-3, Maths 3, 3 in one line-2)</t>
  </si>
  <si>
    <t>PENCIL BOX-2</t>
  </si>
  <si>
    <t>ORIGANI SHEET - 1</t>
  </si>
  <si>
    <t>BOLD MARKER 1 + THIN MARKER - 1</t>
  </si>
  <si>
    <t>ERASABLE CRAYONS (24 SHADES)</t>
  </si>
  <si>
    <t>I CARD 1+2</t>
  </si>
  <si>
    <t>COPY COVERS - 11</t>
  </si>
  <si>
    <t xml:space="preserve">DRAWING BOOK (C) </t>
  </si>
  <si>
    <t>ART &amp; ACTIVITY (B)</t>
  </si>
  <si>
    <t>BALGEET (3)</t>
  </si>
  <si>
    <t>HINDI WRITING</t>
  </si>
  <si>
    <t>SCRAP BOOK - 1</t>
  </si>
  <si>
    <t>I CARD-2+1</t>
  </si>
  <si>
    <t>EXAM FOLDER-1</t>
  </si>
  <si>
    <t>COPIES 17 - ENG -9, 2                                           ROW - 4, SQ-4</t>
  </si>
  <si>
    <t>COPIES-17 (ENG.-9, 2 ROW-4, MATHS-4)</t>
  </si>
  <si>
    <t>TEST COPY (ENG-3,                                              HINDI-2)</t>
  </si>
  <si>
    <t>ART &amp; CRAFT / CRAFTY SQUASH - III</t>
  </si>
  <si>
    <t>ART &amp; CRAFT SQUASH - IV</t>
  </si>
  <si>
    <t>COPIES-18 (HINDI-15,                                       GEM-3)</t>
  </si>
  <si>
    <t>COPIES-18 (HINDI-15,                                           GEM-3)</t>
  </si>
  <si>
    <t>SUPERB ENGLISH GRAMMAR-VI</t>
  </si>
  <si>
    <t>EXCELIENCE IN SOCIAL SCIENCE.-VI</t>
  </si>
  <si>
    <t>MAP WORK BOOK-VI</t>
  </si>
  <si>
    <t>SHARDA SANSKRITM                                                            (TEXT +GR)-VI</t>
  </si>
  <si>
    <t>SANSKRIT GRAMMAR</t>
  </si>
  <si>
    <t xml:space="preserve">PRABODHA </t>
  </si>
  <si>
    <t>ENGLISH NOVEL</t>
  </si>
  <si>
    <t>ENGLISH GRAMMAR</t>
  </si>
  <si>
    <t>HINDI GRAMMAR</t>
  </si>
  <si>
    <t>SUPERB ENGLISH GRAMMAR-VII</t>
  </si>
  <si>
    <t>EXCELIENCE IN SOCIAL SCIENCE.-VII</t>
  </si>
  <si>
    <t>ROCK 'N' ROLL</t>
  </si>
  <si>
    <t>SAMARTH SANSKRITM                                                            (TEXT +GR)-VII</t>
  </si>
  <si>
    <t>PRABHODHA</t>
  </si>
  <si>
    <t>SUPERB ENGLISH GRAMMER-VII</t>
  </si>
  <si>
    <t>EXCELIENCE IN SOCIAL SCIENCE-VIII</t>
  </si>
  <si>
    <t>MAP WORK BOOK-VIII</t>
  </si>
  <si>
    <t>MAP BOOK WORK-VII</t>
  </si>
  <si>
    <t>ROCK  'N' ROLL</t>
  </si>
  <si>
    <t>SHARDA SANSKRIT  (TEXT)-VIII</t>
  </si>
  <si>
    <t xml:space="preserve">PRABHODHA </t>
  </si>
  <si>
    <t xml:space="preserve">lgt fgUnh O;kdj.k </t>
  </si>
  <si>
    <t>ekud O;kogkfjd fganh O;kdj.k Hkkx&amp;1</t>
  </si>
  <si>
    <r>
      <t>ubZ xqyeksgj ¼</t>
    </r>
    <r>
      <rPr>
        <sz val="12"/>
        <rFont val="Arial"/>
        <family val="2"/>
      </rPr>
      <t>Test Book)</t>
    </r>
  </si>
  <si>
    <t>ekud O;kogkfjd fganh O;kdj.k Hkkx&amp;2</t>
  </si>
  <si>
    <t>ekud O;kogkfjd fganh O;kdj.k Hkkx&amp;3</t>
  </si>
  <si>
    <t>PR ALPHABETS (CAPITAL LETTERS)</t>
  </si>
  <si>
    <t>CARRY BAG + POUCH</t>
  </si>
  <si>
    <r>
      <t>SHABAD SULEKH</t>
    </r>
    <r>
      <rPr>
        <sz val="16"/>
        <rFont val="Arial"/>
        <family val="2"/>
      </rPr>
      <t xml:space="preserve"> (</t>
    </r>
    <r>
      <rPr>
        <sz val="16"/>
        <rFont val="Arjun Wide"/>
      </rPr>
      <t>[k</t>
    </r>
    <r>
      <rPr>
        <sz val="16"/>
        <rFont val="Arial"/>
        <family val="2"/>
      </rPr>
      <t>)</t>
    </r>
  </si>
  <si>
    <r>
      <t xml:space="preserve">SHABAD GYAN </t>
    </r>
    <r>
      <rPr>
        <sz val="16"/>
        <rFont val="Arial"/>
        <family val="2"/>
      </rPr>
      <t>(</t>
    </r>
    <r>
      <rPr>
        <sz val="16"/>
        <rFont val="Arjun Wide"/>
      </rPr>
      <t>[k</t>
    </r>
    <r>
      <rPr>
        <sz val="16"/>
        <rFont val="Cambria"/>
        <family val="1"/>
        <scheme val="major"/>
      </rPr>
      <t>)</t>
    </r>
  </si>
  <si>
    <t>PHONETICS BOOK</t>
  </si>
  <si>
    <t>CARRY BAG+ POUCH</t>
  </si>
  <si>
    <t>AARNA</t>
  </si>
  <si>
    <t>AARNA - II</t>
  </si>
  <si>
    <t>AARNA-III</t>
  </si>
  <si>
    <t>AARNA-IV</t>
  </si>
  <si>
    <t>TEST PAPER</t>
  </si>
  <si>
    <t>AARNA - V</t>
  </si>
  <si>
    <t>DEW DROPS</t>
  </si>
  <si>
    <t>LIFE SKILLS</t>
  </si>
  <si>
    <t>PROJECT FILES</t>
  </si>
  <si>
    <t>PRACTICE SHEETS</t>
  </si>
  <si>
    <t>TERM I &amp; II</t>
  </si>
  <si>
    <t>STUDY MATERIAL 250 x 3</t>
  </si>
  <si>
    <t>COPIES-18 (ENG.-10,                                             HINDI-6 GEM-2)</t>
  </si>
  <si>
    <t>STADY MATERIAL 250 X 3</t>
  </si>
  <si>
    <t>STADY MATERIAL 252 X 3</t>
  </si>
  <si>
    <t>A-3 CLASSIC CARTAGE SHEET</t>
  </si>
  <si>
    <t>G. Total (Sanskrit)</t>
  </si>
  <si>
    <t>BOLD MARKER - 1 +THIN MARKER -1</t>
  </si>
  <si>
    <t xml:space="preserve">COPY COVER -15 </t>
  </si>
  <si>
    <t>REGISTER COVER-4</t>
  </si>
  <si>
    <t xml:space="preserve">CARRY BAG </t>
  </si>
  <si>
    <t xml:space="preserve">G.TOTAL </t>
  </si>
  <si>
    <t xml:space="preserve">G. Total </t>
  </si>
  <si>
    <t xml:space="preserve">KAMAL INTERNATIONAL SCHOOL </t>
  </si>
  <si>
    <t xml:space="preserve">BOOK NAME </t>
  </si>
  <si>
    <t xml:space="preserve">HINDI </t>
  </si>
  <si>
    <t xml:space="preserve">SCIENCE </t>
  </si>
  <si>
    <t xml:space="preserve">MATHEMATICS </t>
  </si>
  <si>
    <t xml:space="preserve">SOCIAL SCIENCE </t>
  </si>
  <si>
    <t xml:space="preserve">Textbook of Mathematics NCERT                           Class - IX </t>
  </si>
  <si>
    <t xml:space="preserve">Textbook of Science  NCERT                                           Class - IX </t>
  </si>
  <si>
    <t xml:space="preserve">* Kritika                                                                                  * Kshitiz </t>
  </si>
  <si>
    <t xml:space="preserve">* Beehive                                                                                                 * Moments </t>
  </si>
  <si>
    <t xml:space="preserve">* India and the contemporary world                        * Democratic Politics - I                                                                * Contemporary India -I textbook in Geography for class - IX                                                                                               * Economics Textbook for Class - IX                                               </t>
  </si>
  <si>
    <t xml:space="preserve">* Foot Print without feet                                                                                                 * First flight </t>
  </si>
  <si>
    <t xml:space="preserve">Textbook of Mathematics NCERT                           Class - X </t>
  </si>
  <si>
    <t xml:space="preserve">Textbook of Science  NCERT                                           Class - X </t>
  </si>
  <si>
    <t xml:space="preserve">* India and the contemporary world-II                       * Democratic Politics - II                                                             * Contemporary India -I textbook in Geography for class - II                                                                                               *Understanding Economic Development-II                                            </t>
  </si>
  <si>
    <t xml:space="preserve">Health and Physical Education Class - XI </t>
  </si>
  <si>
    <t xml:space="preserve">BIOLOGY </t>
  </si>
  <si>
    <t>Text book of Biology Class - XI</t>
  </si>
  <si>
    <t xml:space="preserve">Part-I Textbook for Class - XI                                     Part-II Textbook for Class - XI </t>
  </si>
  <si>
    <t xml:space="preserve">PHYSICS  </t>
  </si>
  <si>
    <t>vkjksg ¼ Hkkx&amp;1½] forku ¼ Hkkx&amp;1½</t>
  </si>
  <si>
    <t xml:space="preserve">Snapshots                                                          Hornbill </t>
  </si>
  <si>
    <t xml:space="preserve">Mathematics textbook for Class - XI </t>
  </si>
  <si>
    <t xml:space="preserve">CLASS -  11th                                                                                                                                                   BOOKS LIST  (2019-20)                                                                                                                                                 SCIENCE (NON-MEDICAL)                                        </t>
  </si>
  <si>
    <t xml:space="preserve">CLASS -  11th                                                                                                                                                   BOOKS LIST  (2019-20)                                                                                                                                                 COMMERCE                                     </t>
  </si>
  <si>
    <t xml:space="preserve">ACCOUNTANCY </t>
  </si>
  <si>
    <t>Accountancy by T.S. Grewal - Class-XI</t>
  </si>
  <si>
    <t xml:space="preserve">BUISSINES STUDIES </t>
  </si>
  <si>
    <t xml:space="preserve">Bussiness Studies by Sandeep Garg </t>
  </si>
  <si>
    <t xml:space="preserve">ECONOMICS </t>
  </si>
  <si>
    <t xml:space="preserve">Micro Economics by Sandeep Garg                                              Statiscs for Economics by Sandeep Garg </t>
  </si>
  <si>
    <t xml:space="preserve">CLASS -  11th                                                                                                                                                   BOOKS LIST  (2019-20)                                                                                                                                                 HUMANITIES                                     </t>
  </si>
  <si>
    <t>varjk ¼ Hkkx&amp;1½] varjky ¼ Hkkx&amp;1½</t>
  </si>
  <si>
    <t xml:space="preserve">GEOGRAPHY </t>
  </si>
  <si>
    <t>Fundamental of Physical Geography Part-I                   India and Physical Environment                                              Practical of Geography Class-XI</t>
  </si>
  <si>
    <t xml:space="preserve">HISTORY </t>
  </si>
  <si>
    <t xml:space="preserve">Theme in world History Class-XI </t>
  </si>
  <si>
    <t xml:space="preserve">POLITICAL SCIENCE </t>
  </si>
  <si>
    <t>Political Theory                                                             Indian Constitution at work</t>
  </si>
  <si>
    <t>Text book of Biology Class - XII</t>
  </si>
  <si>
    <t xml:space="preserve">Part-I Textbook for Class - XII                                    Part-II Textbook for Class - XII </t>
  </si>
  <si>
    <t>Physics Part-1 Textbook for class-XII                                Physics Part-2 Textbook for class-XII</t>
  </si>
  <si>
    <t xml:space="preserve">Health and Physical Education Class - XII </t>
  </si>
  <si>
    <t>vkjksg ¼ Hkkx&amp;2½] forku ¼ Hkkx&amp;2½</t>
  </si>
  <si>
    <t xml:space="preserve">Flamingo                                                                           Vistas </t>
  </si>
  <si>
    <t xml:space="preserve">Mathematics Part-1 Textbook for Class-XII                         Mathematics Part-2 Textbook for Class-XII </t>
  </si>
  <si>
    <t xml:space="preserve">CLASS -  12th                                                                                                                                                   BOOKS LIST  (2019-20)                                                                                                                                                 SCIENCE (NON-MEDICAL)                                        </t>
  </si>
  <si>
    <t xml:space="preserve">CLASS -  12th                                                                                                                                                   BOOKS LIST  (2019-20)                                                                                                                                                 COMMERCE                                        </t>
  </si>
  <si>
    <t>Accountancy by T.S. Grewal - Class-XII</t>
  </si>
  <si>
    <t xml:space="preserve">Principles of Management by Subhash Day </t>
  </si>
  <si>
    <t xml:space="preserve">Micro Economics by Sandeep Garg                                              Indian Economic Development by Sandeep Garg and Textbook NCERT </t>
  </si>
  <si>
    <t xml:space="preserve">CLASS -  12th                                                                                                                                                   BOOKS LIST  (2019-20)                                                                                                                                                 HUMANITIES                                     </t>
  </si>
  <si>
    <t xml:space="preserve">Human Geography Part-I                                             India People and Economy                                          Practical of Geography Class-XII </t>
  </si>
  <si>
    <t xml:space="preserve">Contemporary World politics Part-I                                Politics in India since Independence Part-II </t>
  </si>
  <si>
    <t xml:space="preserve">Theme In Indian History Part-I                                    Theme in Indian History Part -II                                     Theme in Indian History Part- III </t>
  </si>
  <si>
    <t>varjk ¼ Hkkx&amp;2½] varjky ¼ Hkkx&amp;2½</t>
  </si>
  <si>
    <t xml:space="preserve">HOME SCIENCE </t>
  </si>
  <si>
    <t xml:space="preserve">Textbook of Home Science Class-XII by Saraswati Publication </t>
  </si>
  <si>
    <t>Human Ecology and Family Science - Class-XI by Premier Publications</t>
  </si>
  <si>
    <t xml:space="preserve">PYTHON </t>
  </si>
  <si>
    <t xml:space="preserve">Python  by Sumita Arora  </t>
  </si>
  <si>
    <t xml:space="preserve">INFORMATIC PRACTICES </t>
  </si>
  <si>
    <t xml:space="preserve">I.P. (SUMITA ARORA) </t>
  </si>
  <si>
    <t>COMPUTER SCIENCE (C++)</t>
  </si>
  <si>
    <t xml:space="preserve">Computer Science by Sumita Arora </t>
  </si>
  <si>
    <t xml:space="preserve">I.P. by Sumita Arora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</si>
</sst>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jun Wide"/>
    </font>
    <font>
      <sz val="12"/>
      <name val="Arjun Wide"/>
    </font>
    <font>
      <sz val="16"/>
      <name val="Arial"/>
      <family val="2"/>
    </font>
    <font>
      <sz val="16"/>
      <name val="Arjun Wide"/>
    </font>
    <font>
      <sz val="16"/>
      <name val="Cambria"/>
      <family val="1"/>
      <scheme val="major"/>
    </font>
    <font>
      <sz val="18"/>
      <name val="Arjun Wide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5" fillId="0" borderId="1" xfId="0" applyFont="1" applyBorder="1" applyAlignment="1">
      <alignment vertical="top" wrapText="1"/>
    </xf>
    <xf numFmtId="0" fontId="1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"/>
  <sheetViews>
    <sheetView view="pageBreakPreview" topLeftCell="A23" zoomScale="85" zoomScaleNormal="55" zoomScaleSheetLayoutView="85" workbookViewId="0">
      <selection activeCell="H32" sqref="H32"/>
    </sheetView>
  </sheetViews>
  <sheetFormatPr defaultRowHeight="18"/>
  <cols>
    <col min="1" max="1" width="9.140625" style="2"/>
    <col min="2" max="2" width="35" style="1" customWidth="1"/>
    <col min="3" max="3" width="37.42578125" style="1" customWidth="1"/>
    <col min="4" max="4" width="15.5703125" style="2" customWidth="1"/>
    <col min="5" max="5" width="2.5703125" style="1" customWidth="1"/>
    <col min="6" max="16384" width="9.140625" style="1"/>
  </cols>
  <sheetData>
    <row r="1" spans="1:4" ht="43.5" customHeight="1">
      <c r="A1" s="62" t="s">
        <v>75</v>
      </c>
      <c r="B1" s="62"/>
      <c r="C1" s="62"/>
      <c r="D1" s="62"/>
    </row>
    <row r="2" spans="1:4" ht="24.75" customHeight="1">
      <c r="A2" s="21"/>
      <c r="B2" s="21"/>
      <c r="C2" s="21"/>
      <c r="D2" s="46" t="s">
        <v>21</v>
      </c>
    </row>
    <row r="3" spans="1:4" s="5" customFormat="1" ht="21.75" customHeight="1">
      <c r="A3" s="15" t="s">
        <v>0</v>
      </c>
      <c r="B3" s="15" t="s">
        <v>1</v>
      </c>
      <c r="C3" s="15" t="s">
        <v>2</v>
      </c>
      <c r="D3" s="15" t="s">
        <v>3</v>
      </c>
    </row>
    <row r="4" spans="1:4" s="13" customFormat="1" ht="18.75" customHeight="1">
      <c r="A4" s="41">
        <v>1</v>
      </c>
      <c r="B4" s="17" t="s">
        <v>4</v>
      </c>
      <c r="C4" s="17" t="s">
        <v>79</v>
      </c>
      <c r="D4" s="41">
        <v>169</v>
      </c>
    </row>
    <row r="5" spans="1:4" s="13" customFormat="1" ht="18.75" customHeight="1">
      <c r="A5" s="41">
        <f>A4+1</f>
        <v>2</v>
      </c>
      <c r="B5" s="17" t="s">
        <v>5</v>
      </c>
      <c r="C5" s="17" t="s">
        <v>80</v>
      </c>
      <c r="D5" s="41">
        <v>139</v>
      </c>
    </row>
    <row r="6" spans="1:4" s="13" customFormat="1" ht="18.75" customHeight="1">
      <c r="A6" s="41">
        <f t="shared" ref="A6:A10" si="0">A5+1</f>
        <v>3</v>
      </c>
      <c r="B6" s="17" t="s">
        <v>76</v>
      </c>
      <c r="C6" s="17" t="s">
        <v>81</v>
      </c>
      <c r="D6" s="41">
        <v>169</v>
      </c>
    </row>
    <row r="7" spans="1:4" s="13" customFormat="1" ht="18.75" customHeight="1">
      <c r="A7" s="41">
        <f t="shared" si="0"/>
        <v>4</v>
      </c>
      <c r="B7" s="17" t="s">
        <v>27</v>
      </c>
      <c r="C7" s="17" t="s">
        <v>82</v>
      </c>
      <c r="D7" s="41">
        <v>169</v>
      </c>
    </row>
    <row r="8" spans="1:4" s="13" customFormat="1" ht="18.75" customHeight="1">
      <c r="A8" s="41">
        <f t="shared" si="0"/>
        <v>5</v>
      </c>
      <c r="B8" s="17" t="s">
        <v>77</v>
      </c>
      <c r="C8" s="17" t="s">
        <v>83</v>
      </c>
      <c r="D8" s="41">
        <v>219</v>
      </c>
    </row>
    <row r="9" spans="1:4" s="13" customFormat="1" ht="18.75" customHeight="1">
      <c r="A9" s="41">
        <f t="shared" si="0"/>
        <v>6</v>
      </c>
      <c r="B9" s="17" t="s">
        <v>78</v>
      </c>
      <c r="C9" s="17" t="s">
        <v>84</v>
      </c>
      <c r="D9" s="41">
        <v>159</v>
      </c>
    </row>
    <row r="10" spans="1:4" s="13" customFormat="1" ht="18.75" customHeight="1">
      <c r="A10" s="41">
        <f t="shared" si="0"/>
        <v>7</v>
      </c>
      <c r="B10" s="17" t="s">
        <v>6</v>
      </c>
      <c r="C10" s="17" t="s">
        <v>85</v>
      </c>
      <c r="D10" s="41">
        <v>110</v>
      </c>
    </row>
    <row r="11" spans="1:4" s="13" customFormat="1" ht="18.75" customHeight="1">
      <c r="A11" s="41">
        <v>8</v>
      </c>
      <c r="B11" s="17" t="s">
        <v>174</v>
      </c>
      <c r="C11" s="17"/>
      <c r="D11" s="41">
        <v>150</v>
      </c>
    </row>
    <row r="12" spans="1:4" s="13" customFormat="1" ht="18.75" customHeight="1">
      <c r="A12" s="41"/>
      <c r="B12" s="17"/>
      <c r="C12" s="18" t="s">
        <v>7</v>
      </c>
      <c r="D12" s="15">
        <f>SUM(D4:D11)</f>
        <v>1284</v>
      </c>
    </row>
    <row r="13" spans="1:4" ht="21.75" customHeight="1">
      <c r="A13" s="62" t="s">
        <v>73</v>
      </c>
      <c r="B13" s="62"/>
      <c r="C13" s="62"/>
      <c r="D13" s="1"/>
    </row>
    <row r="14" spans="1:4" ht="21.75" customHeight="1">
      <c r="C14" s="5" t="s">
        <v>21</v>
      </c>
      <c r="D14" s="5"/>
    </row>
    <row r="15" spans="1:4" ht="21.75" customHeight="1">
      <c r="A15" s="23" t="s">
        <v>0</v>
      </c>
      <c r="B15" s="23" t="s">
        <v>1</v>
      </c>
      <c r="C15" s="23" t="s">
        <v>3</v>
      </c>
      <c r="D15" s="11"/>
    </row>
    <row r="16" spans="1:4" s="13" customFormat="1" ht="19.5" customHeight="1">
      <c r="A16" s="41">
        <v>1</v>
      </c>
      <c r="B16" s="17" t="s">
        <v>8</v>
      </c>
      <c r="C16" s="41">
        <v>100</v>
      </c>
      <c r="D16" s="28"/>
    </row>
    <row r="17" spans="1:4" s="13" customFormat="1" ht="19.5" customHeight="1">
      <c r="A17" s="41">
        <f>A16+1</f>
        <v>2</v>
      </c>
      <c r="B17" s="17" t="s">
        <v>36</v>
      </c>
      <c r="C17" s="41">
        <v>801</v>
      </c>
      <c r="D17" s="28"/>
    </row>
    <row r="18" spans="1:4" s="13" customFormat="1" ht="19.5" customHeight="1">
      <c r="A18" s="41">
        <f t="shared" ref="A18:A38" si="1">A17+1</f>
        <v>3</v>
      </c>
      <c r="B18" s="17" t="s">
        <v>9</v>
      </c>
      <c r="C18" s="41">
        <v>130</v>
      </c>
      <c r="D18" s="28"/>
    </row>
    <row r="19" spans="1:4" s="13" customFormat="1" ht="19.5" customHeight="1">
      <c r="A19" s="41">
        <f t="shared" si="1"/>
        <v>4</v>
      </c>
      <c r="B19" s="17" t="s">
        <v>10</v>
      </c>
      <c r="C19" s="41">
        <v>70</v>
      </c>
      <c r="D19" s="28"/>
    </row>
    <row r="20" spans="1:4" s="13" customFormat="1" ht="19.5" customHeight="1">
      <c r="A20" s="41">
        <f t="shared" si="1"/>
        <v>5</v>
      </c>
      <c r="B20" s="17" t="s">
        <v>175</v>
      </c>
      <c r="C20" s="41">
        <v>45</v>
      </c>
      <c r="D20" s="28"/>
    </row>
    <row r="21" spans="1:4" s="13" customFormat="1" ht="19.5" customHeight="1">
      <c r="A21" s="41">
        <f t="shared" si="1"/>
        <v>6</v>
      </c>
      <c r="B21" s="17" t="s">
        <v>12</v>
      </c>
      <c r="C21" s="41">
        <v>70</v>
      </c>
      <c r="D21" s="28"/>
    </row>
    <row r="22" spans="1:4" s="13" customFormat="1" ht="19.5" customHeight="1">
      <c r="A22" s="41">
        <f t="shared" si="1"/>
        <v>7</v>
      </c>
      <c r="B22" s="17" t="s">
        <v>55</v>
      </c>
      <c r="C22" s="41">
        <v>60</v>
      </c>
      <c r="D22" s="28"/>
    </row>
    <row r="23" spans="1:4" s="13" customFormat="1" ht="19.5" customHeight="1">
      <c r="A23" s="41">
        <f t="shared" si="1"/>
        <v>8</v>
      </c>
      <c r="B23" s="17" t="s">
        <v>13</v>
      </c>
      <c r="C23" s="41">
        <v>40</v>
      </c>
      <c r="D23" s="28"/>
    </row>
    <row r="24" spans="1:4" s="13" customFormat="1" ht="19.5" customHeight="1">
      <c r="A24" s="41">
        <f t="shared" si="1"/>
        <v>9</v>
      </c>
      <c r="B24" s="17" t="s">
        <v>14</v>
      </c>
      <c r="C24" s="41">
        <v>35</v>
      </c>
      <c r="D24" s="28"/>
    </row>
    <row r="25" spans="1:4" s="13" customFormat="1" ht="19.5" customHeight="1">
      <c r="A25" s="41">
        <f t="shared" si="1"/>
        <v>10</v>
      </c>
      <c r="B25" s="17" t="s">
        <v>15</v>
      </c>
      <c r="C25" s="41">
        <v>20</v>
      </c>
      <c r="D25" s="28"/>
    </row>
    <row r="26" spans="1:4" s="13" customFormat="1" ht="19.5" customHeight="1">
      <c r="A26" s="41">
        <f t="shared" si="1"/>
        <v>11</v>
      </c>
      <c r="B26" s="17" t="s">
        <v>44</v>
      </c>
      <c r="C26" s="41">
        <v>20</v>
      </c>
      <c r="D26" s="28"/>
    </row>
    <row r="27" spans="1:4" s="13" customFormat="1" ht="19.5" customHeight="1">
      <c r="A27" s="41">
        <f t="shared" si="1"/>
        <v>12</v>
      </c>
      <c r="B27" s="17" t="s">
        <v>16</v>
      </c>
      <c r="C27" s="41">
        <v>30</v>
      </c>
      <c r="D27" s="28"/>
    </row>
    <row r="28" spans="1:4" s="13" customFormat="1" ht="19.5" customHeight="1">
      <c r="A28" s="41">
        <f t="shared" si="1"/>
        <v>13</v>
      </c>
      <c r="B28" s="17" t="s">
        <v>17</v>
      </c>
      <c r="C28" s="41">
        <v>55</v>
      </c>
      <c r="D28" s="28"/>
    </row>
    <row r="29" spans="1:4" s="13" customFormat="1" ht="21.75" customHeight="1">
      <c r="A29" s="41">
        <f t="shared" si="1"/>
        <v>14</v>
      </c>
      <c r="B29" s="17" t="s">
        <v>18</v>
      </c>
      <c r="C29" s="41">
        <v>10</v>
      </c>
      <c r="D29" s="28"/>
    </row>
    <row r="30" spans="1:4" s="13" customFormat="1" ht="38.25" customHeight="1">
      <c r="A30" s="41">
        <f t="shared" si="1"/>
        <v>15</v>
      </c>
      <c r="B30" s="17" t="s">
        <v>176</v>
      </c>
      <c r="C30" s="41">
        <v>20</v>
      </c>
      <c r="D30" s="28"/>
    </row>
    <row r="31" spans="1:4" s="13" customFormat="1" ht="20.25" customHeight="1">
      <c r="A31" s="41">
        <f t="shared" si="1"/>
        <v>16</v>
      </c>
      <c r="B31" s="17" t="s">
        <v>19</v>
      </c>
      <c r="C31" s="41">
        <v>10</v>
      </c>
      <c r="D31" s="28"/>
    </row>
    <row r="32" spans="1:4" s="13" customFormat="1" ht="20.25" customHeight="1">
      <c r="A32" s="41">
        <f t="shared" si="1"/>
        <v>17</v>
      </c>
      <c r="B32" s="17" t="s">
        <v>25</v>
      </c>
      <c r="C32" s="41">
        <v>10</v>
      </c>
      <c r="D32" s="28"/>
    </row>
    <row r="33" spans="1:4" s="13" customFormat="1" ht="33.75" customHeight="1">
      <c r="A33" s="41">
        <f t="shared" si="1"/>
        <v>18</v>
      </c>
      <c r="B33" s="17" t="s">
        <v>180</v>
      </c>
      <c r="C33" s="41">
        <v>90</v>
      </c>
      <c r="D33" s="28"/>
    </row>
    <row r="34" spans="1:4" s="13" customFormat="1" ht="20.25" customHeight="1">
      <c r="A34" s="41">
        <f t="shared" si="1"/>
        <v>19</v>
      </c>
      <c r="B34" s="17" t="s">
        <v>177</v>
      </c>
      <c r="C34" s="41">
        <v>120</v>
      </c>
      <c r="D34" s="28"/>
    </row>
    <row r="35" spans="1:4" s="13" customFormat="1" ht="20.25" customHeight="1">
      <c r="A35" s="41">
        <f t="shared" si="1"/>
        <v>20</v>
      </c>
      <c r="B35" s="17" t="s">
        <v>232</v>
      </c>
      <c r="C35" s="41">
        <v>40</v>
      </c>
      <c r="D35" s="28"/>
    </row>
    <row r="36" spans="1:4" s="13" customFormat="1" ht="20.25" customHeight="1">
      <c r="A36" s="41">
        <f t="shared" si="1"/>
        <v>21</v>
      </c>
      <c r="B36" s="17" t="s">
        <v>178</v>
      </c>
      <c r="C36" s="41">
        <v>10</v>
      </c>
      <c r="D36" s="28"/>
    </row>
    <row r="37" spans="1:4" s="13" customFormat="1" ht="20.25" customHeight="1">
      <c r="A37" s="41">
        <f t="shared" si="1"/>
        <v>22</v>
      </c>
      <c r="B37" s="17" t="s">
        <v>34</v>
      </c>
      <c r="C37" s="41">
        <v>50</v>
      </c>
      <c r="D37" s="28"/>
    </row>
    <row r="38" spans="1:4" s="13" customFormat="1" ht="20.25" customHeight="1">
      <c r="A38" s="41">
        <f t="shared" si="1"/>
        <v>23</v>
      </c>
      <c r="B38" s="17" t="s">
        <v>179</v>
      </c>
      <c r="C38" s="41">
        <v>10</v>
      </c>
      <c r="D38" s="28"/>
    </row>
    <row r="39" spans="1:4" ht="20.25" customHeight="1">
      <c r="A39" s="3"/>
      <c r="B39" s="4" t="s">
        <v>7</v>
      </c>
      <c r="C39" s="20">
        <f>SUM(C16:C38)</f>
        <v>1846</v>
      </c>
      <c r="D39" s="26"/>
    </row>
    <row r="40" spans="1:4" ht="20.25" customHeight="1">
      <c r="A40" s="24"/>
      <c r="B40" s="8" t="s">
        <v>65</v>
      </c>
      <c r="C40" s="20">
        <f>D12+C39</f>
        <v>3130</v>
      </c>
      <c r="D40" s="26"/>
    </row>
  </sheetData>
  <mergeCells count="2">
    <mergeCell ref="A1:D1"/>
    <mergeCell ref="A13:C13"/>
  </mergeCells>
  <printOptions horizontalCentered="1"/>
  <pageMargins left="0.28999999999999998" right="0.28000000000000003" top="0.31" bottom="0.25" header="0.28999999999999998" footer="0.21"/>
  <pageSetup paperSize="9" scale="97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45"/>
  <sheetViews>
    <sheetView view="pageBreakPreview" zoomScaleNormal="85" zoomScaleSheetLayoutView="100" workbookViewId="0">
      <selection activeCell="D22" sqref="D22"/>
    </sheetView>
  </sheetViews>
  <sheetFormatPr defaultRowHeight="15"/>
  <cols>
    <col min="1" max="1" width="9.140625" style="14"/>
    <col min="2" max="2" width="27.5703125" style="13" customWidth="1"/>
    <col min="3" max="3" width="41.42578125" style="13" customWidth="1"/>
    <col min="4" max="4" width="15.5703125" style="14" customWidth="1"/>
    <col min="5" max="5" width="2.5703125" style="13" customWidth="1"/>
    <col min="6" max="16384" width="9.140625" style="13"/>
  </cols>
  <sheetData>
    <row r="1" spans="1:4" ht="36.75" customHeight="1">
      <c r="A1" s="69" t="s">
        <v>72</v>
      </c>
      <c r="B1" s="69"/>
      <c r="C1" s="69"/>
      <c r="D1" s="69"/>
    </row>
    <row r="2" spans="1:4" ht="18">
      <c r="D2" s="46" t="s">
        <v>21</v>
      </c>
    </row>
    <row r="3" spans="1:4" s="5" customFormat="1" ht="17.25" customHeight="1">
      <c r="A3" s="15" t="s">
        <v>0</v>
      </c>
      <c r="B3" s="15" t="s">
        <v>1</v>
      </c>
      <c r="C3" s="15" t="s">
        <v>2</v>
      </c>
      <c r="D3" s="15" t="s">
        <v>3</v>
      </c>
    </row>
    <row r="4" spans="1:4" ht="18.75" customHeight="1">
      <c r="A4" s="53">
        <v>1</v>
      </c>
      <c r="B4" s="30" t="s">
        <v>96</v>
      </c>
      <c r="C4" s="30" t="s">
        <v>98</v>
      </c>
      <c r="D4" s="53">
        <v>100</v>
      </c>
    </row>
    <row r="5" spans="1:4" ht="18.75" customHeight="1">
      <c r="A5" s="53">
        <f>A4+1</f>
        <v>2</v>
      </c>
      <c r="B5" s="30" t="s">
        <v>4</v>
      </c>
      <c r="C5" s="30" t="s">
        <v>99</v>
      </c>
      <c r="D5" s="53">
        <v>135</v>
      </c>
    </row>
    <row r="6" spans="1:4" ht="18.75" customHeight="1">
      <c r="A6" s="53">
        <f t="shared" ref="A6:A12" si="0">A5+1</f>
        <v>3</v>
      </c>
      <c r="B6" s="30" t="s">
        <v>97</v>
      </c>
      <c r="C6" s="30" t="s">
        <v>100</v>
      </c>
      <c r="D6" s="53">
        <v>179</v>
      </c>
    </row>
    <row r="7" spans="1:4" ht="18.75" customHeight="1">
      <c r="A7" s="53">
        <f t="shared" si="0"/>
        <v>4</v>
      </c>
      <c r="B7" s="30" t="s">
        <v>87</v>
      </c>
      <c r="C7" s="30" t="s">
        <v>101</v>
      </c>
      <c r="D7" s="53">
        <v>160</v>
      </c>
    </row>
    <row r="8" spans="1:4" ht="18.75" customHeight="1">
      <c r="A8" s="53">
        <f t="shared" si="0"/>
        <v>5</v>
      </c>
      <c r="B8" s="30" t="s">
        <v>5</v>
      </c>
      <c r="C8" s="30" t="s">
        <v>102</v>
      </c>
      <c r="D8" s="53">
        <v>130</v>
      </c>
    </row>
    <row r="9" spans="1:4" ht="18.75" customHeight="1">
      <c r="A9" s="53">
        <f t="shared" si="0"/>
        <v>6</v>
      </c>
      <c r="B9" s="30" t="s">
        <v>77</v>
      </c>
      <c r="C9" s="30" t="s">
        <v>191</v>
      </c>
      <c r="D9" s="53">
        <v>160</v>
      </c>
    </row>
    <row r="10" spans="1:4" ht="18.75" customHeight="1">
      <c r="A10" s="53">
        <f t="shared" si="0"/>
        <v>7</v>
      </c>
      <c r="B10" s="30" t="s">
        <v>31</v>
      </c>
      <c r="C10" s="30" t="s">
        <v>192</v>
      </c>
      <c r="D10" s="53">
        <v>210</v>
      </c>
    </row>
    <row r="11" spans="1:4" ht="18.75" customHeight="1">
      <c r="A11" s="53">
        <f t="shared" si="0"/>
        <v>8</v>
      </c>
      <c r="B11" s="30" t="s">
        <v>194</v>
      </c>
      <c r="C11" s="30" t="s">
        <v>233</v>
      </c>
      <c r="D11" s="53">
        <v>100</v>
      </c>
    </row>
    <row r="12" spans="1:4" ht="18.75" customHeight="1">
      <c r="A12" s="53">
        <f t="shared" si="0"/>
        <v>9</v>
      </c>
      <c r="B12" s="30" t="s">
        <v>6</v>
      </c>
      <c r="C12" s="30" t="s">
        <v>193</v>
      </c>
      <c r="D12" s="53">
        <v>115</v>
      </c>
    </row>
    <row r="13" spans="1:4" ht="18.75" customHeight="1">
      <c r="A13" s="53">
        <v>10</v>
      </c>
      <c r="B13" s="30" t="s">
        <v>89</v>
      </c>
      <c r="C13" s="30" t="s">
        <v>234</v>
      </c>
      <c r="D13" s="53">
        <v>190</v>
      </c>
    </row>
    <row r="14" spans="1:4" ht="18.75" customHeight="1">
      <c r="A14" s="53">
        <v>11</v>
      </c>
      <c r="B14" s="30" t="s">
        <v>235</v>
      </c>
      <c r="C14" s="30" t="s">
        <v>111</v>
      </c>
      <c r="D14" s="53">
        <v>100</v>
      </c>
    </row>
    <row r="15" spans="1:4" ht="18.75" customHeight="1">
      <c r="A15" s="53">
        <v>12</v>
      </c>
      <c r="B15" s="17" t="s">
        <v>246</v>
      </c>
      <c r="C15" s="17" t="s">
        <v>247</v>
      </c>
      <c r="D15" s="53">
        <v>841</v>
      </c>
    </row>
    <row r="16" spans="1:4" ht="17.25" customHeight="1">
      <c r="A16" s="53"/>
      <c r="B16" s="17"/>
      <c r="C16" s="18" t="s">
        <v>7</v>
      </c>
      <c r="D16" s="15">
        <f>SUM(D4:D15)</f>
        <v>2420</v>
      </c>
    </row>
    <row r="17" spans="1:4" ht="9.75" customHeight="1"/>
    <row r="18" spans="1:4" ht="17.25" customHeight="1">
      <c r="A18" s="69" t="s">
        <v>73</v>
      </c>
      <c r="B18" s="69"/>
      <c r="C18" s="69"/>
      <c r="D18" s="13"/>
    </row>
    <row r="19" spans="1:4" ht="17.25" customHeight="1">
      <c r="C19" s="5" t="s">
        <v>21</v>
      </c>
      <c r="D19" s="27"/>
    </row>
    <row r="20" spans="1:4" ht="17.25" customHeight="1">
      <c r="A20" s="15" t="s">
        <v>0</v>
      </c>
      <c r="B20" s="15" t="s">
        <v>1</v>
      </c>
      <c r="C20" s="15" t="s">
        <v>3</v>
      </c>
      <c r="D20" s="27"/>
    </row>
    <row r="21" spans="1:4" ht="17.25" customHeight="1">
      <c r="A21" s="53">
        <v>1</v>
      </c>
      <c r="B21" s="17" t="s">
        <v>8</v>
      </c>
      <c r="C21" s="53">
        <v>100</v>
      </c>
      <c r="D21" s="28"/>
    </row>
    <row r="22" spans="1:4" ht="17.25" customHeight="1">
      <c r="A22" s="53">
        <f>A21+1</f>
        <v>2</v>
      </c>
      <c r="B22" s="17" t="s">
        <v>9</v>
      </c>
      <c r="C22" s="53">
        <v>130</v>
      </c>
      <c r="D22" s="28"/>
    </row>
    <row r="23" spans="1:4" ht="17.25" customHeight="1">
      <c r="A23" s="53">
        <f t="shared" ref="A23:A43" si="1">A22+1</f>
        <v>3</v>
      </c>
      <c r="B23" s="17" t="s">
        <v>10</v>
      </c>
      <c r="C23" s="53">
        <v>70</v>
      </c>
      <c r="D23" s="28"/>
    </row>
    <row r="24" spans="1:4" ht="17.25" customHeight="1">
      <c r="A24" s="53">
        <f t="shared" si="1"/>
        <v>4</v>
      </c>
      <c r="B24" s="17" t="s">
        <v>39</v>
      </c>
      <c r="C24" s="53">
        <v>90</v>
      </c>
      <c r="D24" s="28"/>
    </row>
    <row r="25" spans="1:4" ht="30" customHeight="1">
      <c r="A25" s="53">
        <f t="shared" si="1"/>
        <v>5</v>
      </c>
      <c r="B25" s="17" t="s">
        <v>40</v>
      </c>
      <c r="C25" s="53">
        <v>385</v>
      </c>
      <c r="D25" s="28"/>
    </row>
    <row r="26" spans="1:4" ht="17.25" customHeight="1">
      <c r="A26" s="53">
        <f t="shared" si="1"/>
        <v>6</v>
      </c>
      <c r="B26" s="17" t="s">
        <v>195</v>
      </c>
      <c r="C26" s="53">
        <v>60</v>
      </c>
      <c r="D26" s="28"/>
    </row>
    <row r="27" spans="1:4" ht="17.25" customHeight="1">
      <c r="A27" s="53">
        <f t="shared" si="1"/>
        <v>7</v>
      </c>
      <c r="B27" s="17" t="s">
        <v>41</v>
      </c>
      <c r="C27" s="53">
        <v>150</v>
      </c>
      <c r="D27" s="28"/>
    </row>
    <row r="28" spans="1:4" ht="17.25" customHeight="1">
      <c r="A28" s="53">
        <f t="shared" si="1"/>
        <v>8</v>
      </c>
      <c r="B28" s="17" t="s">
        <v>42</v>
      </c>
      <c r="C28" s="53">
        <v>60</v>
      </c>
      <c r="D28" s="28"/>
    </row>
    <row r="29" spans="1:4" ht="17.25" customHeight="1">
      <c r="A29" s="53">
        <f t="shared" si="1"/>
        <v>9</v>
      </c>
      <c r="B29" s="17" t="s">
        <v>43</v>
      </c>
      <c r="C29" s="53">
        <v>80</v>
      </c>
      <c r="D29" s="28"/>
    </row>
    <row r="30" spans="1:4" ht="17.25" customHeight="1">
      <c r="A30" s="53">
        <f t="shared" si="1"/>
        <v>10</v>
      </c>
      <c r="B30" s="17" t="s">
        <v>14</v>
      </c>
      <c r="C30" s="53">
        <v>35</v>
      </c>
      <c r="D30" s="28"/>
    </row>
    <row r="31" spans="1:4" ht="17.25" customHeight="1">
      <c r="A31" s="53">
        <f t="shared" si="1"/>
        <v>11</v>
      </c>
      <c r="B31" s="17" t="s">
        <v>15</v>
      </c>
      <c r="C31" s="53">
        <v>20</v>
      </c>
      <c r="D31" s="28"/>
    </row>
    <row r="32" spans="1:4" ht="17.25" customHeight="1">
      <c r="A32" s="53">
        <f t="shared" si="1"/>
        <v>12</v>
      </c>
      <c r="B32" s="17" t="s">
        <v>44</v>
      </c>
      <c r="C32" s="53">
        <v>20</v>
      </c>
      <c r="D32" s="28"/>
    </row>
    <row r="33" spans="1:4" ht="17.25" customHeight="1">
      <c r="A33" s="53">
        <f t="shared" si="1"/>
        <v>13</v>
      </c>
      <c r="B33" s="17" t="s">
        <v>16</v>
      </c>
      <c r="C33" s="53">
        <v>30</v>
      </c>
      <c r="D33" s="28"/>
    </row>
    <row r="34" spans="1:4" ht="17.25" customHeight="1">
      <c r="A34" s="53">
        <f t="shared" si="1"/>
        <v>14</v>
      </c>
      <c r="B34" s="17" t="s">
        <v>17</v>
      </c>
      <c r="C34" s="53">
        <v>55</v>
      </c>
      <c r="D34" s="28"/>
    </row>
    <row r="35" spans="1:4" ht="17.25" customHeight="1">
      <c r="A35" s="53">
        <f t="shared" si="1"/>
        <v>15</v>
      </c>
      <c r="B35" s="17" t="s">
        <v>45</v>
      </c>
      <c r="C35" s="53">
        <v>10</v>
      </c>
      <c r="D35" s="28"/>
    </row>
    <row r="36" spans="1:4" ht="30" customHeight="1">
      <c r="A36" s="53">
        <f t="shared" si="1"/>
        <v>16</v>
      </c>
      <c r="B36" s="17" t="s">
        <v>254</v>
      </c>
      <c r="C36" s="53">
        <v>20</v>
      </c>
      <c r="D36" s="28"/>
    </row>
    <row r="37" spans="1:4" ht="17.25" customHeight="1">
      <c r="A37" s="53">
        <f t="shared" si="1"/>
        <v>17</v>
      </c>
      <c r="B37" s="17" t="s">
        <v>46</v>
      </c>
      <c r="C37" s="53">
        <v>10</v>
      </c>
      <c r="D37" s="28"/>
    </row>
    <row r="38" spans="1:4" ht="17.25" customHeight="1">
      <c r="A38" s="53">
        <f t="shared" si="1"/>
        <v>18</v>
      </c>
      <c r="B38" s="17" t="s">
        <v>47</v>
      </c>
      <c r="C38" s="53">
        <v>10</v>
      </c>
      <c r="D38" s="28"/>
    </row>
    <row r="39" spans="1:4" ht="31.5" customHeight="1">
      <c r="A39" s="53">
        <f t="shared" si="1"/>
        <v>19</v>
      </c>
      <c r="B39" s="17" t="s">
        <v>66</v>
      </c>
      <c r="C39" s="53">
        <v>150</v>
      </c>
      <c r="D39" s="28"/>
    </row>
    <row r="40" spans="1:4" ht="17.25" customHeight="1">
      <c r="A40" s="53">
        <f t="shared" si="1"/>
        <v>20</v>
      </c>
      <c r="B40" s="17" t="s">
        <v>196</v>
      </c>
      <c r="C40" s="53">
        <v>120</v>
      </c>
      <c r="D40" s="28"/>
    </row>
    <row r="41" spans="1:4" ht="17.25" customHeight="1">
      <c r="A41" s="53">
        <f t="shared" si="1"/>
        <v>21</v>
      </c>
      <c r="B41" s="17" t="s">
        <v>236</v>
      </c>
      <c r="C41" s="53">
        <v>40</v>
      </c>
      <c r="D41" s="28"/>
    </row>
    <row r="42" spans="1:4" ht="33" customHeight="1">
      <c r="A42" s="53">
        <f t="shared" si="1"/>
        <v>22</v>
      </c>
      <c r="B42" s="17" t="s">
        <v>178</v>
      </c>
      <c r="C42" s="53">
        <v>10</v>
      </c>
      <c r="D42" s="28"/>
    </row>
    <row r="43" spans="1:4" ht="17.25" customHeight="1">
      <c r="A43" s="53">
        <f t="shared" si="1"/>
        <v>23</v>
      </c>
      <c r="B43" s="17" t="s">
        <v>197</v>
      </c>
      <c r="C43" s="53">
        <v>50</v>
      </c>
      <c r="D43" s="28"/>
    </row>
    <row r="44" spans="1:4" ht="17.25" customHeight="1">
      <c r="A44" s="17"/>
      <c r="B44" s="18" t="s">
        <v>7</v>
      </c>
      <c r="C44" s="15">
        <f>SUM(C21:C43)</f>
        <v>1705</v>
      </c>
      <c r="D44" s="27"/>
    </row>
    <row r="45" spans="1:4" ht="17.25" customHeight="1">
      <c r="A45" s="53"/>
      <c r="B45" s="18" t="s">
        <v>65</v>
      </c>
      <c r="C45" s="55">
        <f>D16+C44</f>
        <v>4125</v>
      </c>
      <c r="D45" s="11"/>
    </row>
  </sheetData>
  <mergeCells count="2">
    <mergeCell ref="A1:D1"/>
    <mergeCell ref="A18:C18"/>
  </mergeCells>
  <printOptions horizontalCentered="1"/>
  <pageMargins left="0.28999999999999998" right="0.28000000000000003" top="0.42" bottom="0.41" header="0.28999999999999998" footer="0.21"/>
  <pageSetup paperSize="9" scale="88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43"/>
  <sheetViews>
    <sheetView view="pageBreakPreview" zoomScaleSheetLayoutView="100" workbookViewId="0">
      <selection activeCell="C10" sqref="C10"/>
    </sheetView>
  </sheetViews>
  <sheetFormatPr defaultRowHeight="15"/>
  <cols>
    <col min="1" max="1" width="9.140625" style="14"/>
    <col min="2" max="2" width="33.85546875" style="13" customWidth="1"/>
    <col min="3" max="3" width="40.5703125" style="13" customWidth="1"/>
    <col min="4" max="4" width="12.85546875" style="14" customWidth="1"/>
    <col min="5" max="5" width="2.5703125" style="13" customWidth="1"/>
    <col min="6" max="16384" width="9.140625" style="13"/>
  </cols>
  <sheetData>
    <row r="1" spans="1:4" ht="15.75">
      <c r="A1" s="77" t="s">
        <v>260</v>
      </c>
      <c r="B1" s="77"/>
      <c r="C1" s="77"/>
      <c r="D1" s="77"/>
    </row>
    <row r="2" spans="1:4" ht="33.75" customHeight="1">
      <c r="A2" s="69" t="s">
        <v>74</v>
      </c>
      <c r="B2" s="69"/>
      <c r="C2" s="69"/>
      <c r="D2" s="69"/>
    </row>
    <row r="3" spans="1:4" ht="18">
      <c r="D3" s="46" t="s">
        <v>21</v>
      </c>
    </row>
    <row r="4" spans="1:4" s="5" customFormat="1" ht="18.75" customHeight="1">
      <c r="A4" s="15" t="s">
        <v>0</v>
      </c>
      <c r="B4" s="15" t="s">
        <v>1</v>
      </c>
      <c r="C4" s="15" t="s">
        <v>2</v>
      </c>
      <c r="D4" s="15" t="s">
        <v>3</v>
      </c>
    </row>
    <row r="5" spans="1:4" ht="18.75" customHeight="1">
      <c r="A5" s="53">
        <v>1</v>
      </c>
      <c r="B5" s="17" t="s">
        <v>86</v>
      </c>
      <c r="C5" s="17" t="s">
        <v>231</v>
      </c>
      <c r="D5" s="53">
        <v>320</v>
      </c>
    </row>
    <row r="6" spans="1:4" ht="18.75" customHeight="1">
      <c r="A6" s="53">
        <f>A5+1</f>
        <v>2</v>
      </c>
      <c r="B6" s="17" t="s">
        <v>181</v>
      </c>
      <c r="C6" s="17" t="s">
        <v>90</v>
      </c>
      <c r="D6" s="53">
        <v>150</v>
      </c>
    </row>
    <row r="7" spans="1:4" ht="18.75" customHeight="1">
      <c r="A7" s="53">
        <f t="shared" ref="A7:A13" si="0">A6+1</f>
        <v>3</v>
      </c>
      <c r="B7" s="17" t="s">
        <v>87</v>
      </c>
      <c r="C7" s="17" t="s">
        <v>91</v>
      </c>
      <c r="D7" s="53">
        <v>200</v>
      </c>
    </row>
    <row r="8" spans="1:4" ht="18.75" customHeight="1">
      <c r="A8" s="53">
        <f t="shared" si="0"/>
        <v>4</v>
      </c>
      <c r="B8" s="17" t="s">
        <v>88</v>
      </c>
      <c r="C8" s="17" t="s">
        <v>92</v>
      </c>
      <c r="D8" s="53">
        <v>188</v>
      </c>
    </row>
    <row r="9" spans="1:4" ht="18.75" customHeight="1">
      <c r="A9" s="53">
        <f t="shared" si="0"/>
        <v>5</v>
      </c>
      <c r="B9" s="17" t="s">
        <v>6</v>
      </c>
      <c r="C9" s="17" t="s">
        <v>93</v>
      </c>
      <c r="D9" s="53">
        <v>150</v>
      </c>
    </row>
    <row r="10" spans="1:4" ht="18.75" customHeight="1">
      <c r="A10" s="53">
        <f t="shared" si="0"/>
        <v>6</v>
      </c>
      <c r="B10" s="17" t="s">
        <v>5</v>
      </c>
      <c r="C10" s="17" t="s">
        <v>94</v>
      </c>
      <c r="D10" s="53">
        <v>120</v>
      </c>
    </row>
    <row r="11" spans="1:4" ht="18.75" customHeight="1">
      <c r="A11" s="53">
        <f t="shared" si="0"/>
        <v>7</v>
      </c>
      <c r="B11" s="17" t="s">
        <v>77</v>
      </c>
      <c r="C11" s="17" t="s">
        <v>182</v>
      </c>
      <c r="D11" s="53">
        <v>150</v>
      </c>
    </row>
    <row r="12" spans="1:4" ht="18.75" customHeight="1">
      <c r="A12" s="53">
        <f t="shared" si="0"/>
        <v>8</v>
      </c>
      <c r="B12" s="17" t="s">
        <v>31</v>
      </c>
      <c r="C12" s="17" t="s">
        <v>183</v>
      </c>
      <c r="D12" s="53">
        <v>210</v>
      </c>
    </row>
    <row r="13" spans="1:4" ht="18.75" customHeight="1">
      <c r="A13" s="53">
        <f t="shared" si="0"/>
        <v>9</v>
      </c>
      <c r="B13" s="17" t="s">
        <v>89</v>
      </c>
      <c r="C13" s="17" t="s">
        <v>95</v>
      </c>
      <c r="D13" s="53">
        <v>139</v>
      </c>
    </row>
    <row r="14" spans="1:4" ht="18.75" customHeight="1">
      <c r="A14" s="53">
        <v>10</v>
      </c>
      <c r="B14" s="17" t="s">
        <v>246</v>
      </c>
      <c r="C14" s="17" t="s">
        <v>247</v>
      </c>
      <c r="D14" s="53">
        <v>843</v>
      </c>
    </row>
    <row r="15" spans="1:4" ht="18.75" customHeight="1">
      <c r="A15" s="53"/>
      <c r="B15" s="17"/>
      <c r="C15" s="18" t="s">
        <v>7</v>
      </c>
      <c r="D15" s="15">
        <f>SUM(D5:D14)</f>
        <v>2470</v>
      </c>
    </row>
    <row r="16" spans="1:4" ht="6" customHeight="1"/>
    <row r="17" spans="1:4" ht="18.75" customHeight="1">
      <c r="A17" s="69" t="s">
        <v>73</v>
      </c>
      <c r="B17" s="69"/>
      <c r="C17" s="69"/>
      <c r="D17" s="13"/>
    </row>
    <row r="18" spans="1:4" ht="18.75" customHeight="1">
      <c r="A18" s="15" t="s">
        <v>0</v>
      </c>
      <c r="B18" s="15" t="s">
        <v>1</v>
      </c>
      <c r="C18" s="15" t="s">
        <v>3</v>
      </c>
      <c r="D18" s="27"/>
    </row>
    <row r="19" spans="1:4" ht="18.75" customHeight="1">
      <c r="A19" s="53">
        <v>1</v>
      </c>
      <c r="B19" s="17" t="s">
        <v>8</v>
      </c>
      <c r="C19" s="53">
        <v>100</v>
      </c>
      <c r="D19" s="28"/>
    </row>
    <row r="20" spans="1:4" ht="18.75" customHeight="1">
      <c r="A20" s="53">
        <f>A19+1</f>
        <v>2</v>
      </c>
      <c r="B20" s="17" t="s">
        <v>9</v>
      </c>
      <c r="C20" s="53">
        <v>130</v>
      </c>
      <c r="D20" s="28"/>
    </row>
    <row r="21" spans="1:4" ht="18.75" customHeight="1">
      <c r="A21" s="53">
        <f t="shared" ref="A21:A41" si="1">A20+1</f>
        <v>3</v>
      </c>
      <c r="B21" s="17" t="s">
        <v>10</v>
      </c>
      <c r="C21" s="53">
        <v>70</v>
      </c>
      <c r="D21" s="28"/>
    </row>
    <row r="22" spans="1:4" ht="18.75" customHeight="1">
      <c r="A22" s="53">
        <f t="shared" si="1"/>
        <v>4</v>
      </c>
      <c r="B22" s="17" t="s">
        <v>11</v>
      </c>
      <c r="C22" s="53">
        <v>90</v>
      </c>
      <c r="D22" s="28"/>
    </row>
    <row r="23" spans="1:4" ht="30" customHeight="1">
      <c r="A23" s="53">
        <f t="shared" si="1"/>
        <v>5</v>
      </c>
      <c r="B23" s="17" t="s">
        <v>184</v>
      </c>
      <c r="C23" s="53">
        <v>385</v>
      </c>
      <c r="D23" s="28"/>
    </row>
    <row r="24" spans="1:4" ht="18.75" customHeight="1">
      <c r="A24" s="53">
        <f t="shared" si="1"/>
        <v>6</v>
      </c>
      <c r="B24" s="17" t="s">
        <v>55</v>
      </c>
      <c r="C24" s="53">
        <v>60</v>
      </c>
      <c r="D24" s="28"/>
    </row>
    <row r="25" spans="1:4" ht="18.75" customHeight="1">
      <c r="A25" s="53">
        <f t="shared" si="1"/>
        <v>7</v>
      </c>
      <c r="B25" s="17" t="s">
        <v>185</v>
      </c>
      <c r="C25" s="53">
        <v>100</v>
      </c>
      <c r="D25" s="28"/>
    </row>
    <row r="26" spans="1:4" ht="18.75" customHeight="1">
      <c r="A26" s="53">
        <f t="shared" si="1"/>
        <v>8</v>
      </c>
      <c r="B26" s="17" t="s">
        <v>23</v>
      </c>
      <c r="C26" s="53">
        <v>60</v>
      </c>
      <c r="D26" s="28"/>
    </row>
    <row r="27" spans="1:4" ht="18.75" customHeight="1">
      <c r="A27" s="53">
        <f t="shared" si="1"/>
        <v>9</v>
      </c>
      <c r="B27" s="17" t="s">
        <v>24</v>
      </c>
      <c r="C27" s="53">
        <v>80</v>
      </c>
      <c r="D27" s="28"/>
    </row>
    <row r="28" spans="1:4" ht="18.75" customHeight="1">
      <c r="A28" s="53">
        <f t="shared" si="1"/>
        <v>10</v>
      </c>
      <c r="B28" s="17" t="s">
        <v>14</v>
      </c>
      <c r="C28" s="53">
        <v>35</v>
      </c>
      <c r="D28" s="28"/>
    </row>
    <row r="29" spans="1:4" ht="18.75" customHeight="1">
      <c r="A29" s="53">
        <f t="shared" si="1"/>
        <v>11</v>
      </c>
      <c r="B29" s="17" t="s">
        <v>15</v>
      </c>
      <c r="C29" s="53">
        <v>20</v>
      </c>
      <c r="D29" s="28"/>
    </row>
    <row r="30" spans="1:4" ht="18.75" customHeight="1">
      <c r="A30" s="53">
        <f t="shared" si="1"/>
        <v>12</v>
      </c>
      <c r="B30" s="17" t="s">
        <v>186</v>
      </c>
      <c r="C30" s="53">
        <v>20</v>
      </c>
      <c r="D30" s="28"/>
    </row>
    <row r="31" spans="1:4" ht="18.75" customHeight="1">
      <c r="A31" s="53">
        <f t="shared" si="1"/>
        <v>13</v>
      </c>
      <c r="B31" s="17" t="s">
        <v>16</v>
      </c>
      <c r="C31" s="53">
        <v>30</v>
      </c>
      <c r="D31" s="28"/>
    </row>
    <row r="32" spans="1:4" ht="18.75" customHeight="1">
      <c r="A32" s="53">
        <f t="shared" si="1"/>
        <v>14</v>
      </c>
      <c r="B32" s="17" t="s">
        <v>17</v>
      </c>
      <c r="C32" s="53">
        <v>55</v>
      </c>
      <c r="D32" s="28"/>
    </row>
    <row r="33" spans="1:4" ht="18.75" customHeight="1">
      <c r="A33" s="53">
        <f t="shared" si="1"/>
        <v>15</v>
      </c>
      <c r="B33" s="17" t="s">
        <v>18</v>
      </c>
      <c r="C33" s="53">
        <v>10</v>
      </c>
      <c r="D33" s="28"/>
    </row>
    <row r="34" spans="1:4" ht="32.25" customHeight="1">
      <c r="A34" s="53">
        <f t="shared" si="1"/>
        <v>16</v>
      </c>
      <c r="B34" s="17" t="s">
        <v>187</v>
      </c>
      <c r="C34" s="53">
        <v>20</v>
      </c>
      <c r="D34" s="28"/>
    </row>
    <row r="35" spans="1:4" ht="18.75" customHeight="1">
      <c r="A35" s="53">
        <f t="shared" si="1"/>
        <v>17</v>
      </c>
      <c r="B35" s="17" t="s">
        <v>19</v>
      </c>
      <c r="C35" s="53">
        <v>10</v>
      </c>
      <c r="D35" s="28"/>
    </row>
    <row r="36" spans="1:4" ht="18.75" customHeight="1">
      <c r="A36" s="53">
        <f t="shared" si="1"/>
        <v>18</v>
      </c>
      <c r="B36" s="17" t="s">
        <v>25</v>
      </c>
      <c r="C36" s="53">
        <v>10</v>
      </c>
      <c r="D36" s="28"/>
    </row>
    <row r="37" spans="1:4" ht="38.25" customHeight="1">
      <c r="A37" s="53">
        <f t="shared" si="1"/>
        <v>19</v>
      </c>
      <c r="B37" s="17" t="s">
        <v>188</v>
      </c>
      <c r="C37" s="53">
        <v>150</v>
      </c>
      <c r="D37" s="28"/>
    </row>
    <row r="38" spans="1:4" ht="18.75" customHeight="1">
      <c r="A38" s="53">
        <f t="shared" si="1"/>
        <v>20</v>
      </c>
      <c r="B38" s="17" t="s">
        <v>189</v>
      </c>
      <c r="C38" s="53">
        <v>120</v>
      </c>
      <c r="D38" s="28"/>
    </row>
    <row r="39" spans="1:4" ht="18.75" customHeight="1">
      <c r="A39" s="53">
        <f t="shared" si="1"/>
        <v>21</v>
      </c>
      <c r="B39" s="17" t="s">
        <v>232</v>
      </c>
      <c r="C39" s="53">
        <v>40</v>
      </c>
      <c r="D39" s="28"/>
    </row>
    <row r="40" spans="1:4" ht="18.75" customHeight="1">
      <c r="A40" s="53">
        <f t="shared" si="1"/>
        <v>22</v>
      </c>
      <c r="B40" s="17" t="s">
        <v>178</v>
      </c>
      <c r="C40" s="53">
        <v>10</v>
      </c>
      <c r="D40" s="28"/>
    </row>
    <row r="41" spans="1:4" ht="18.75" customHeight="1">
      <c r="A41" s="53">
        <f t="shared" si="1"/>
        <v>23</v>
      </c>
      <c r="B41" s="17" t="s">
        <v>34</v>
      </c>
      <c r="C41" s="53">
        <v>50</v>
      </c>
      <c r="D41" s="28"/>
    </row>
    <row r="42" spans="1:4" ht="20.25" customHeight="1">
      <c r="A42" s="17"/>
      <c r="B42" s="18" t="s">
        <v>7</v>
      </c>
      <c r="C42" s="15">
        <f>SUM(C19:C41)</f>
        <v>1655</v>
      </c>
      <c r="D42" s="27"/>
    </row>
    <row r="43" spans="1:4" ht="20.25" customHeight="1">
      <c r="A43" s="53"/>
      <c r="B43" s="4" t="s">
        <v>65</v>
      </c>
      <c r="C43" s="55">
        <f>D15+C42</f>
        <v>4125</v>
      </c>
      <c r="D43" s="11"/>
    </row>
  </sheetData>
  <mergeCells count="3">
    <mergeCell ref="A2:D2"/>
    <mergeCell ref="A17:C17"/>
    <mergeCell ref="A1:D1"/>
  </mergeCells>
  <printOptions horizontalCentered="1"/>
  <pageMargins left="0.28999999999999998" right="0.28000000000000003" top="0.42" bottom="0.41" header="0.28999999999999998" footer="0.21"/>
  <pageSetup paperSize="9" scale="91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43"/>
  <sheetViews>
    <sheetView view="pageBreakPreview" topLeftCell="A31" zoomScaleSheetLayoutView="100" workbookViewId="0">
      <selection activeCell="B41" sqref="B41"/>
    </sheetView>
  </sheetViews>
  <sheetFormatPr defaultRowHeight="15"/>
  <cols>
    <col min="1" max="1" width="9.140625" style="14"/>
    <col min="2" max="2" width="33.85546875" style="13" customWidth="1"/>
    <col min="3" max="3" width="40.5703125" style="13" customWidth="1"/>
    <col min="4" max="4" width="12.85546875" style="14" customWidth="1"/>
    <col min="5" max="5" width="2.5703125" style="13" customWidth="1"/>
    <col min="6" max="16384" width="9.140625" style="13"/>
  </cols>
  <sheetData>
    <row r="1" spans="1:4" ht="33.75" customHeight="1">
      <c r="A1" s="69" t="s">
        <v>74</v>
      </c>
      <c r="B1" s="69"/>
      <c r="C1" s="69"/>
      <c r="D1" s="69"/>
    </row>
    <row r="2" spans="1:4" ht="18">
      <c r="D2" s="46" t="s">
        <v>21</v>
      </c>
    </row>
    <row r="3" spans="1:4" s="5" customFormat="1" ht="18.75" customHeight="1">
      <c r="A3" s="15" t="s">
        <v>0</v>
      </c>
      <c r="B3" s="15" t="s">
        <v>1</v>
      </c>
      <c r="C3" s="15" t="s">
        <v>2</v>
      </c>
      <c r="D3" s="15" t="s">
        <v>3</v>
      </c>
    </row>
    <row r="4" spans="1:4" ht="18.75" customHeight="1">
      <c r="A4" s="16">
        <v>1</v>
      </c>
      <c r="B4" s="17" t="s">
        <v>86</v>
      </c>
      <c r="C4" s="17" t="s">
        <v>231</v>
      </c>
      <c r="D4" s="16">
        <v>320</v>
      </c>
    </row>
    <row r="5" spans="1:4" ht="18.75" customHeight="1">
      <c r="A5" s="16">
        <f>A4+1</f>
        <v>2</v>
      </c>
      <c r="B5" s="17" t="s">
        <v>181</v>
      </c>
      <c r="C5" s="17" t="s">
        <v>90</v>
      </c>
      <c r="D5" s="16">
        <v>150</v>
      </c>
    </row>
    <row r="6" spans="1:4" ht="18.75" customHeight="1">
      <c r="A6" s="16">
        <f t="shared" ref="A6:A12" si="0">A5+1</f>
        <v>3</v>
      </c>
      <c r="B6" s="17" t="s">
        <v>87</v>
      </c>
      <c r="C6" s="17" t="s">
        <v>91</v>
      </c>
      <c r="D6" s="16">
        <v>200</v>
      </c>
    </row>
    <row r="7" spans="1:4" ht="18.75" customHeight="1">
      <c r="A7" s="16">
        <f t="shared" si="0"/>
        <v>4</v>
      </c>
      <c r="B7" s="17" t="s">
        <v>88</v>
      </c>
      <c r="C7" s="17" t="s">
        <v>92</v>
      </c>
      <c r="D7" s="16">
        <v>188</v>
      </c>
    </row>
    <row r="8" spans="1:4" ht="18.75" customHeight="1">
      <c r="A8" s="16">
        <f t="shared" si="0"/>
        <v>5</v>
      </c>
      <c r="B8" s="17" t="s">
        <v>6</v>
      </c>
      <c r="C8" s="17" t="s">
        <v>93</v>
      </c>
      <c r="D8" s="16">
        <v>150</v>
      </c>
    </row>
    <row r="9" spans="1:4" ht="18.75" customHeight="1">
      <c r="A9" s="16">
        <f t="shared" si="0"/>
        <v>6</v>
      </c>
      <c r="B9" s="17" t="s">
        <v>5</v>
      </c>
      <c r="C9" s="17" t="s">
        <v>94</v>
      </c>
      <c r="D9" s="16">
        <v>120</v>
      </c>
    </row>
    <row r="10" spans="1:4" ht="18.75" customHeight="1">
      <c r="A10" s="16">
        <f t="shared" si="0"/>
        <v>7</v>
      </c>
      <c r="B10" s="17" t="s">
        <v>77</v>
      </c>
      <c r="C10" s="17" t="s">
        <v>182</v>
      </c>
      <c r="D10" s="16">
        <v>150</v>
      </c>
    </row>
    <row r="11" spans="1:4" ht="18.75" customHeight="1">
      <c r="A11" s="16">
        <f t="shared" si="0"/>
        <v>8</v>
      </c>
      <c r="B11" s="17" t="s">
        <v>31</v>
      </c>
      <c r="C11" s="17" t="s">
        <v>183</v>
      </c>
      <c r="D11" s="16">
        <v>210</v>
      </c>
    </row>
    <row r="12" spans="1:4" ht="18.75" customHeight="1">
      <c r="A12" s="16">
        <f t="shared" si="0"/>
        <v>9</v>
      </c>
      <c r="B12" s="17" t="s">
        <v>89</v>
      </c>
      <c r="C12" s="17" t="s">
        <v>95</v>
      </c>
      <c r="D12" s="16">
        <v>139</v>
      </c>
    </row>
    <row r="13" spans="1:4" ht="18.75" customHeight="1">
      <c r="A13" s="45">
        <v>10</v>
      </c>
      <c r="B13" s="17" t="s">
        <v>246</v>
      </c>
      <c r="C13" s="17" t="s">
        <v>247</v>
      </c>
      <c r="D13" s="45">
        <v>843</v>
      </c>
    </row>
    <row r="14" spans="1:4" ht="18.75" customHeight="1">
      <c r="A14" s="16"/>
      <c r="B14" s="17"/>
      <c r="C14" s="18" t="s">
        <v>7</v>
      </c>
      <c r="D14" s="15">
        <f>SUM(D4:D13)</f>
        <v>2470</v>
      </c>
    </row>
    <row r="15" spans="1:4" ht="6" customHeight="1"/>
    <row r="16" spans="1:4" ht="18.75" customHeight="1">
      <c r="A16" s="69" t="s">
        <v>73</v>
      </c>
      <c r="B16" s="69"/>
      <c r="C16" s="69"/>
      <c r="D16" s="13"/>
    </row>
    <row r="17" spans="1:4" ht="18.75" customHeight="1">
      <c r="A17" s="15" t="s">
        <v>0</v>
      </c>
      <c r="B17" s="15" t="s">
        <v>1</v>
      </c>
      <c r="C17" s="15" t="s">
        <v>3</v>
      </c>
      <c r="D17" s="27"/>
    </row>
    <row r="18" spans="1:4" ht="18.75" customHeight="1">
      <c r="A18" s="16">
        <v>1</v>
      </c>
      <c r="B18" s="17" t="s">
        <v>8</v>
      </c>
      <c r="C18" s="16">
        <v>100</v>
      </c>
      <c r="D18" s="28"/>
    </row>
    <row r="19" spans="1:4" ht="18.75" customHeight="1">
      <c r="A19" s="16">
        <f>A18+1</f>
        <v>2</v>
      </c>
      <c r="B19" s="17" t="s">
        <v>9</v>
      </c>
      <c r="C19" s="16">
        <v>130</v>
      </c>
      <c r="D19" s="28"/>
    </row>
    <row r="20" spans="1:4" ht="18.75" customHeight="1">
      <c r="A20" s="45">
        <f t="shared" ref="A20:A41" si="1">A19+1</f>
        <v>3</v>
      </c>
      <c r="B20" s="17" t="s">
        <v>10</v>
      </c>
      <c r="C20" s="16">
        <v>70</v>
      </c>
      <c r="D20" s="28"/>
    </row>
    <row r="21" spans="1:4" ht="18.75" customHeight="1">
      <c r="A21" s="45">
        <f t="shared" si="1"/>
        <v>4</v>
      </c>
      <c r="B21" s="17" t="s">
        <v>11</v>
      </c>
      <c r="C21" s="16">
        <v>90</v>
      </c>
      <c r="D21" s="28"/>
    </row>
    <row r="22" spans="1:4" ht="30" customHeight="1">
      <c r="A22" s="45">
        <f t="shared" si="1"/>
        <v>5</v>
      </c>
      <c r="B22" s="17" t="s">
        <v>184</v>
      </c>
      <c r="C22" s="16">
        <v>385</v>
      </c>
      <c r="D22" s="28"/>
    </row>
    <row r="23" spans="1:4" ht="18.75" customHeight="1">
      <c r="A23" s="45">
        <f t="shared" si="1"/>
        <v>6</v>
      </c>
      <c r="B23" s="17" t="s">
        <v>55</v>
      </c>
      <c r="C23" s="16">
        <v>60</v>
      </c>
      <c r="D23" s="28"/>
    </row>
    <row r="24" spans="1:4" ht="18.75" customHeight="1">
      <c r="A24" s="45">
        <f t="shared" si="1"/>
        <v>7</v>
      </c>
      <c r="B24" s="17" t="s">
        <v>185</v>
      </c>
      <c r="C24" s="16">
        <v>100</v>
      </c>
      <c r="D24" s="28"/>
    </row>
    <row r="25" spans="1:4" ht="18.75" customHeight="1">
      <c r="A25" s="45">
        <f t="shared" si="1"/>
        <v>8</v>
      </c>
      <c r="B25" s="17" t="s">
        <v>23</v>
      </c>
      <c r="C25" s="16">
        <v>60</v>
      </c>
      <c r="D25" s="28"/>
    </row>
    <row r="26" spans="1:4" ht="18.75" customHeight="1">
      <c r="A26" s="45">
        <f t="shared" si="1"/>
        <v>9</v>
      </c>
      <c r="B26" s="17" t="s">
        <v>24</v>
      </c>
      <c r="C26" s="16">
        <v>80</v>
      </c>
      <c r="D26" s="28"/>
    </row>
    <row r="27" spans="1:4" ht="18.75" customHeight="1">
      <c r="A27" s="45">
        <f t="shared" si="1"/>
        <v>10</v>
      </c>
      <c r="B27" s="17" t="s">
        <v>14</v>
      </c>
      <c r="C27" s="16">
        <v>35</v>
      </c>
      <c r="D27" s="28"/>
    </row>
    <row r="28" spans="1:4" ht="18.75" customHeight="1">
      <c r="A28" s="45">
        <f t="shared" si="1"/>
        <v>11</v>
      </c>
      <c r="B28" s="17" t="s">
        <v>15</v>
      </c>
      <c r="C28" s="16">
        <v>20</v>
      </c>
      <c r="D28" s="28"/>
    </row>
    <row r="29" spans="1:4" ht="18.75" customHeight="1">
      <c r="A29" s="45">
        <f t="shared" si="1"/>
        <v>12</v>
      </c>
      <c r="B29" s="17" t="s">
        <v>186</v>
      </c>
      <c r="C29" s="16">
        <v>20</v>
      </c>
      <c r="D29" s="28"/>
    </row>
    <row r="30" spans="1:4" ht="18.75" customHeight="1">
      <c r="A30" s="45">
        <f t="shared" si="1"/>
        <v>13</v>
      </c>
      <c r="B30" s="17" t="s">
        <v>16</v>
      </c>
      <c r="C30" s="16">
        <v>30</v>
      </c>
      <c r="D30" s="28"/>
    </row>
    <row r="31" spans="1:4" ht="18.75" customHeight="1">
      <c r="A31" s="45">
        <f t="shared" si="1"/>
        <v>14</v>
      </c>
      <c r="B31" s="17" t="s">
        <v>17</v>
      </c>
      <c r="C31" s="16">
        <v>55</v>
      </c>
      <c r="D31" s="28"/>
    </row>
    <row r="32" spans="1:4" ht="18.75" customHeight="1">
      <c r="A32" s="45">
        <f t="shared" si="1"/>
        <v>15</v>
      </c>
      <c r="B32" s="17" t="s">
        <v>18</v>
      </c>
      <c r="C32" s="16">
        <v>10</v>
      </c>
      <c r="D32" s="28"/>
    </row>
    <row r="33" spans="1:4" ht="32.25" customHeight="1">
      <c r="A33" s="45">
        <f t="shared" si="1"/>
        <v>16</v>
      </c>
      <c r="B33" s="17" t="s">
        <v>187</v>
      </c>
      <c r="C33" s="16">
        <v>20</v>
      </c>
      <c r="D33" s="28"/>
    </row>
    <row r="34" spans="1:4" ht="18.75" customHeight="1">
      <c r="A34" s="45">
        <f t="shared" si="1"/>
        <v>17</v>
      </c>
      <c r="B34" s="17" t="s">
        <v>19</v>
      </c>
      <c r="C34" s="16">
        <v>10</v>
      </c>
      <c r="D34" s="28"/>
    </row>
    <row r="35" spans="1:4" ht="18.75" customHeight="1">
      <c r="A35" s="45">
        <f t="shared" si="1"/>
        <v>18</v>
      </c>
      <c r="B35" s="17" t="s">
        <v>25</v>
      </c>
      <c r="C35" s="16">
        <v>10</v>
      </c>
      <c r="D35" s="28"/>
    </row>
    <row r="36" spans="1:4" ht="38.25" customHeight="1">
      <c r="A36" s="45">
        <f t="shared" si="1"/>
        <v>19</v>
      </c>
      <c r="B36" s="17" t="s">
        <v>188</v>
      </c>
      <c r="C36" s="16">
        <v>150</v>
      </c>
      <c r="D36" s="28"/>
    </row>
    <row r="37" spans="1:4" ht="18.75" customHeight="1">
      <c r="A37" s="45">
        <f t="shared" si="1"/>
        <v>20</v>
      </c>
      <c r="B37" s="17" t="s">
        <v>189</v>
      </c>
      <c r="C37" s="16">
        <v>120</v>
      </c>
      <c r="D37" s="28"/>
    </row>
    <row r="38" spans="1:4" ht="18.75" customHeight="1">
      <c r="A38" s="45">
        <f t="shared" si="1"/>
        <v>21</v>
      </c>
      <c r="B38" s="17" t="s">
        <v>232</v>
      </c>
      <c r="C38" s="16">
        <v>40</v>
      </c>
      <c r="D38" s="28"/>
    </row>
    <row r="39" spans="1:4" ht="18.75" customHeight="1">
      <c r="A39" s="45">
        <f t="shared" si="1"/>
        <v>22</v>
      </c>
      <c r="B39" s="17" t="s">
        <v>178</v>
      </c>
      <c r="C39" s="41">
        <v>10</v>
      </c>
      <c r="D39" s="28"/>
    </row>
    <row r="40" spans="1:4" ht="18.75" customHeight="1">
      <c r="A40" s="45">
        <f t="shared" si="1"/>
        <v>23</v>
      </c>
      <c r="B40" s="17" t="s">
        <v>34</v>
      </c>
      <c r="C40" s="41">
        <v>50</v>
      </c>
      <c r="D40" s="28"/>
    </row>
    <row r="41" spans="1:4" ht="18.75" customHeight="1">
      <c r="A41" s="45">
        <f t="shared" si="1"/>
        <v>24</v>
      </c>
      <c r="B41" s="17" t="s">
        <v>190</v>
      </c>
      <c r="C41" s="41">
        <v>55</v>
      </c>
      <c r="D41" s="28"/>
    </row>
    <row r="42" spans="1:4" ht="20.25" customHeight="1">
      <c r="A42" s="17"/>
      <c r="B42" s="18" t="s">
        <v>7</v>
      </c>
      <c r="C42" s="15">
        <f>SUM(C18:C41)</f>
        <v>1710</v>
      </c>
      <c r="D42" s="27"/>
    </row>
    <row r="43" spans="1:4" ht="20.25" customHeight="1">
      <c r="A43" s="16"/>
      <c r="B43" s="4" t="s">
        <v>65</v>
      </c>
      <c r="C43" s="23">
        <f>D14+C42</f>
        <v>4180</v>
      </c>
      <c r="D43" s="11"/>
    </row>
  </sheetData>
  <mergeCells count="2">
    <mergeCell ref="A1:D1"/>
    <mergeCell ref="A16:C16"/>
  </mergeCells>
  <printOptions horizontalCentered="1"/>
  <pageMargins left="0.28999999999999998" right="0.28000000000000003" top="0.42" bottom="0.41" header="0.28999999999999998" footer="0.21"/>
  <pageSetup paperSize="9" scale="91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46"/>
  <sheetViews>
    <sheetView view="pageBreakPreview" topLeftCell="A28" zoomScaleNormal="85" zoomScaleSheetLayoutView="100" workbookViewId="0">
      <selection activeCell="B37" sqref="B37"/>
    </sheetView>
  </sheetViews>
  <sheetFormatPr defaultRowHeight="15"/>
  <cols>
    <col min="1" max="1" width="9.140625" style="14"/>
    <col min="2" max="2" width="27.5703125" style="13" customWidth="1"/>
    <col min="3" max="3" width="41.42578125" style="13" customWidth="1"/>
    <col min="4" max="4" width="15.5703125" style="14" customWidth="1"/>
    <col min="5" max="5" width="2.5703125" style="13" customWidth="1"/>
    <col min="6" max="16384" width="9.140625" style="13"/>
  </cols>
  <sheetData>
    <row r="1" spans="1:4" ht="36.75" customHeight="1">
      <c r="A1" s="69" t="s">
        <v>72</v>
      </c>
      <c r="B1" s="69"/>
      <c r="C1" s="69"/>
      <c r="D1" s="69"/>
    </row>
    <row r="2" spans="1:4" ht="18">
      <c r="D2" s="46" t="s">
        <v>21</v>
      </c>
    </row>
    <row r="3" spans="1:4" s="5" customFormat="1" ht="17.25" customHeight="1">
      <c r="A3" s="15" t="s">
        <v>0</v>
      </c>
      <c r="B3" s="15" t="s">
        <v>1</v>
      </c>
      <c r="C3" s="15" t="s">
        <v>2</v>
      </c>
      <c r="D3" s="15" t="s">
        <v>3</v>
      </c>
    </row>
    <row r="4" spans="1:4" ht="18.75" customHeight="1">
      <c r="A4" s="39">
        <v>1</v>
      </c>
      <c r="B4" s="30" t="s">
        <v>96</v>
      </c>
      <c r="C4" s="30" t="s">
        <v>98</v>
      </c>
      <c r="D4" s="39">
        <v>100</v>
      </c>
    </row>
    <row r="5" spans="1:4" ht="18.75" customHeight="1">
      <c r="A5" s="39">
        <f>A4+1</f>
        <v>2</v>
      </c>
      <c r="B5" s="30" t="s">
        <v>4</v>
      </c>
      <c r="C5" s="30" t="s">
        <v>99</v>
      </c>
      <c r="D5" s="39">
        <v>135</v>
      </c>
    </row>
    <row r="6" spans="1:4" ht="18.75" customHeight="1">
      <c r="A6" s="39">
        <f t="shared" ref="A6:A12" si="0">A5+1</f>
        <v>3</v>
      </c>
      <c r="B6" s="30" t="s">
        <v>97</v>
      </c>
      <c r="C6" s="30" t="s">
        <v>100</v>
      </c>
      <c r="D6" s="39">
        <v>179</v>
      </c>
    </row>
    <row r="7" spans="1:4" ht="18.75" customHeight="1">
      <c r="A7" s="39">
        <f t="shared" si="0"/>
        <v>4</v>
      </c>
      <c r="B7" s="30" t="s">
        <v>87</v>
      </c>
      <c r="C7" s="30" t="s">
        <v>101</v>
      </c>
      <c r="D7" s="39">
        <v>160</v>
      </c>
    </row>
    <row r="8" spans="1:4" ht="18.75" customHeight="1">
      <c r="A8" s="39">
        <f t="shared" si="0"/>
        <v>5</v>
      </c>
      <c r="B8" s="30" t="s">
        <v>5</v>
      </c>
      <c r="C8" s="30" t="s">
        <v>102</v>
      </c>
      <c r="D8" s="39">
        <v>130</v>
      </c>
    </row>
    <row r="9" spans="1:4" ht="18.75" customHeight="1">
      <c r="A9" s="39">
        <f t="shared" si="0"/>
        <v>6</v>
      </c>
      <c r="B9" s="30" t="s">
        <v>77</v>
      </c>
      <c r="C9" s="30" t="s">
        <v>191</v>
      </c>
      <c r="D9" s="39">
        <v>160</v>
      </c>
    </row>
    <row r="10" spans="1:4" ht="18.75" customHeight="1">
      <c r="A10" s="39">
        <f t="shared" si="0"/>
        <v>7</v>
      </c>
      <c r="B10" s="30" t="s">
        <v>31</v>
      </c>
      <c r="C10" s="30" t="s">
        <v>192</v>
      </c>
      <c r="D10" s="39">
        <v>210</v>
      </c>
    </row>
    <row r="11" spans="1:4" ht="18.75" customHeight="1">
      <c r="A11" s="39">
        <f t="shared" si="0"/>
        <v>8</v>
      </c>
      <c r="B11" s="30" t="s">
        <v>194</v>
      </c>
      <c r="C11" s="30" t="s">
        <v>233</v>
      </c>
      <c r="D11" s="39">
        <v>100</v>
      </c>
    </row>
    <row r="12" spans="1:4" ht="18.75" customHeight="1">
      <c r="A12" s="39">
        <f t="shared" si="0"/>
        <v>9</v>
      </c>
      <c r="B12" s="30" t="s">
        <v>6</v>
      </c>
      <c r="C12" s="30" t="s">
        <v>193</v>
      </c>
      <c r="D12" s="39">
        <v>115</v>
      </c>
    </row>
    <row r="13" spans="1:4" ht="18.75" customHeight="1">
      <c r="A13" s="44">
        <v>10</v>
      </c>
      <c r="B13" s="30" t="s">
        <v>89</v>
      </c>
      <c r="C13" s="30" t="s">
        <v>234</v>
      </c>
      <c r="D13" s="44">
        <v>190</v>
      </c>
    </row>
    <row r="14" spans="1:4" ht="18.75" customHeight="1">
      <c r="A14" s="44">
        <v>11</v>
      </c>
      <c r="B14" s="30" t="s">
        <v>235</v>
      </c>
      <c r="C14" s="30" t="s">
        <v>111</v>
      </c>
      <c r="D14" s="39">
        <v>100</v>
      </c>
    </row>
    <row r="15" spans="1:4" ht="18.75" customHeight="1">
      <c r="A15" s="45">
        <v>12</v>
      </c>
      <c r="B15" s="17" t="s">
        <v>246</v>
      </c>
      <c r="C15" s="17" t="s">
        <v>247</v>
      </c>
      <c r="D15" s="45">
        <v>841</v>
      </c>
    </row>
    <row r="16" spans="1:4" ht="17.25" customHeight="1">
      <c r="A16" s="39"/>
      <c r="B16" s="17"/>
      <c r="C16" s="18" t="s">
        <v>7</v>
      </c>
      <c r="D16" s="15">
        <f>SUM(D4:D15)</f>
        <v>2420</v>
      </c>
    </row>
    <row r="17" spans="1:4" ht="9.75" customHeight="1"/>
    <row r="18" spans="1:4" ht="17.25" customHeight="1">
      <c r="A18" s="69" t="s">
        <v>73</v>
      </c>
      <c r="B18" s="69"/>
      <c r="C18" s="69"/>
      <c r="D18" s="13"/>
    </row>
    <row r="19" spans="1:4" ht="17.25" customHeight="1">
      <c r="C19" s="5" t="s">
        <v>21</v>
      </c>
      <c r="D19" s="27"/>
    </row>
    <row r="20" spans="1:4" ht="17.25" customHeight="1">
      <c r="A20" s="15" t="s">
        <v>0</v>
      </c>
      <c r="B20" s="15" t="s">
        <v>1</v>
      </c>
      <c r="C20" s="15" t="s">
        <v>3</v>
      </c>
      <c r="D20" s="27"/>
    </row>
    <row r="21" spans="1:4" ht="17.25" customHeight="1">
      <c r="A21" s="39">
        <v>1</v>
      </c>
      <c r="B21" s="17" t="s">
        <v>8</v>
      </c>
      <c r="C21" s="39">
        <v>100</v>
      </c>
      <c r="D21" s="28"/>
    </row>
    <row r="22" spans="1:4" ht="17.25" customHeight="1">
      <c r="A22" s="39">
        <f>A21+1</f>
        <v>2</v>
      </c>
      <c r="B22" s="17" t="s">
        <v>9</v>
      </c>
      <c r="C22" s="39">
        <v>130</v>
      </c>
      <c r="D22" s="28"/>
    </row>
    <row r="23" spans="1:4" ht="17.25" customHeight="1">
      <c r="A23" s="45">
        <f t="shared" ref="A23:A44" si="1">A22+1</f>
        <v>3</v>
      </c>
      <c r="B23" s="17" t="s">
        <v>10</v>
      </c>
      <c r="C23" s="39">
        <v>70</v>
      </c>
      <c r="D23" s="28"/>
    </row>
    <row r="24" spans="1:4" ht="17.25" customHeight="1">
      <c r="A24" s="45">
        <f t="shared" si="1"/>
        <v>4</v>
      </c>
      <c r="B24" s="17" t="s">
        <v>39</v>
      </c>
      <c r="C24" s="39">
        <v>90</v>
      </c>
      <c r="D24" s="28"/>
    </row>
    <row r="25" spans="1:4" ht="30" customHeight="1">
      <c r="A25" s="45">
        <f t="shared" si="1"/>
        <v>5</v>
      </c>
      <c r="B25" s="17" t="s">
        <v>40</v>
      </c>
      <c r="C25" s="39">
        <v>385</v>
      </c>
      <c r="D25" s="28"/>
    </row>
    <row r="26" spans="1:4" ht="17.25" customHeight="1">
      <c r="A26" s="45">
        <f t="shared" si="1"/>
        <v>6</v>
      </c>
      <c r="B26" s="17" t="s">
        <v>195</v>
      </c>
      <c r="C26" s="39">
        <v>60</v>
      </c>
      <c r="D26" s="28"/>
    </row>
    <row r="27" spans="1:4" ht="17.25" customHeight="1">
      <c r="A27" s="45">
        <f t="shared" si="1"/>
        <v>7</v>
      </c>
      <c r="B27" s="17" t="s">
        <v>41</v>
      </c>
      <c r="C27" s="39">
        <v>150</v>
      </c>
      <c r="D27" s="28"/>
    </row>
    <row r="28" spans="1:4" ht="17.25" customHeight="1">
      <c r="A28" s="45">
        <f t="shared" si="1"/>
        <v>8</v>
      </c>
      <c r="B28" s="17" t="s">
        <v>42</v>
      </c>
      <c r="C28" s="39">
        <v>60</v>
      </c>
      <c r="D28" s="28"/>
    </row>
    <row r="29" spans="1:4" ht="17.25" customHeight="1">
      <c r="A29" s="45">
        <f t="shared" si="1"/>
        <v>9</v>
      </c>
      <c r="B29" s="17" t="s">
        <v>43</v>
      </c>
      <c r="C29" s="39">
        <v>80</v>
      </c>
      <c r="D29" s="28"/>
    </row>
    <row r="30" spans="1:4" ht="17.25" customHeight="1">
      <c r="A30" s="45">
        <f t="shared" si="1"/>
        <v>10</v>
      </c>
      <c r="B30" s="17" t="s">
        <v>14</v>
      </c>
      <c r="C30" s="39">
        <v>35</v>
      </c>
      <c r="D30" s="28"/>
    </row>
    <row r="31" spans="1:4" ht="17.25" customHeight="1">
      <c r="A31" s="45">
        <f t="shared" si="1"/>
        <v>11</v>
      </c>
      <c r="B31" s="17" t="s">
        <v>15</v>
      </c>
      <c r="C31" s="39">
        <v>20</v>
      </c>
      <c r="D31" s="28"/>
    </row>
    <row r="32" spans="1:4" ht="17.25" customHeight="1">
      <c r="A32" s="45">
        <f t="shared" si="1"/>
        <v>12</v>
      </c>
      <c r="B32" s="17" t="s">
        <v>44</v>
      </c>
      <c r="C32" s="39">
        <v>20</v>
      </c>
      <c r="D32" s="28"/>
    </row>
    <row r="33" spans="1:4" ht="17.25" customHeight="1">
      <c r="A33" s="45">
        <f t="shared" si="1"/>
        <v>13</v>
      </c>
      <c r="B33" s="17" t="s">
        <v>16</v>
      </c>
      <c r="C33" s="39">
        <v>30</v>
      </c>
      <c r="D33" s="28"/>
    </row>
    <row r="34" spans="1:4" ht="17.25" customHeight="1">
      <c r="A34" s="45">
        <f t="shared" si="1"/>
        <v>14</v>
      </c>
      <c r="B34" s="17" t="s">
        <v>17</v>
      </c>
      <c r="C34" s="39">
        <v>55</v>
      </c>
      <c r="D34" s="28"/>
    </row>
    <row r="35" spans="1:4" ht="17.25" customHeight="1">
      <c r="A35" s="45">
        <f t="shared" si="1"/>
        <v>15</v>
      </c>
      <c r="B35" s="17" t="s">
        <v>45</v>
      </c>
      <c r="C35" s="39">
        <v>10</v>
      </c>
      <c r="D35" s="28"/>
    </row>
    <row r="36" spans="1:4" ht="30" customHeight="1">
      <c r="A36" s="45">
        <f t="shared" si="1"/>
        <v>16</v>
      </c>
      <c r="B36" s="17" t="s">
        <v>254</v>
      </c>
      <c r="C36" s="39">
        <v>20</v>
      </c>
      <c r="D36" s="28"/>
    </row>
    <row r="37" spans="1:4" ht="17.25" customHeight="1">
      <c r="A37" s="45">
        <f t="shared" si="1"/>
        <v>17</v>
      </c>
      <c r="B37" s="17" t="s">
        <v>46</v>
      </c>
      <c r="C37" s="39">
        <v>10</v>
      </c>
      <c r="D37" s="28"/>
    </row>
    <row r="38" spans="1:4" ht="17.25" customHeight="1">
      <c r="A38" s="45">
        <f t="shared" si="1"/>
        <v>18</v>
      </c>
      <c r="B38" s="17" t="s">
        <v>47</v>
      </c>
      <c r="C38" s="39">
        <v>10</v>
      </c>
      <c r="D38" s="28"/>
    </row>
    <row r="39" spans="1:4" ht="31.5" customHeight="1">
      <c r="A39" s="45">
        <f t="shared" si="1"/>
        <v>19</v>
      </c>
      <c r="B39" s="17" t="s">
        <v>66</v>
      </c>
      <c r="C39" s="39">
        <v>150</v>
      </c>
      <c r="D39" s="28"/>
    </row>
    <row r="40" spans="1:4" ht="17.25" customHeight="1">
      <c r="A40" s="45">
        <f t="shared" si="1"/>
        <v>20</v>
      </c>
      <c r="B40" s="17" t="s">
        <v>196</v>
      </c>
      <c r="C40" s="39">
        <v>120</v>
      </c>
      <c r="D40" s="28"/>
    </row>
    <row r="41" spans="1:4" ht="17.25" customHeight="1">
      <c r="A41" s="45">
        <f t="shared" si="1"/>
        <v>21</v>
      </c>
      <c r="B41" s="17" t="s">
        <v>236</v>
      </c>
      <c r="C41" s="39">
        <v>40</v>
      </c>
      <c r="D41" s="28"/>
    </row>
    <row r="42" spans="1:4" ht="33" customHeight="1">
      <c r="A42" s="45">
        <f t="shared" si="1"/>
        <v>22</v>
      </c>
      <c r="B42" s="17" t="s">
        <v>178</v>
      </c>
      <c r="C42" s="41">
        <v>10</v>
      </c>
      <c r="D42" s="28"/>
    </row>
    <row r="43" spans="1:4" ht="17.25" customHeight="1">
      <c r="A43" s="45">
        <f t="shared" si="1"/>
        <v>23</v>
      </c>
      <c r="B43" s="17" t="s">
        <v>197</v>
      </c>
      <c r="C43" s="41">
        <v>50</v>
      </c>
      <c r="D43" s="28"/>
    </row>
    <row r="44" spans="1:4" ht="17.25" customHeight="1">
      <c r="A44" s="45">
        <f t="shared" si="1"/>
        <v>24</v>
      </c>
      <c r="B44" s="17" t="s">
        <v>190</v>
      </c>
      <c r="C44" s="41">
        <v>55</v>
      </c>
      <c r="D44" s="28"/>
    </row>
    <row r="45" spans="1:4" ht="17.25" customHeight="1">
      <c r="A45" s="17"/>
      <c r="B45" s="18" t="s">
        <v>7</v>
      </c>
      <c r="C45" s="15">
        <f>SUM(C21:C44)</f>
        <v>1760</v>
      </c>
      <c r="D45" s="27"/>
    </row>
    <row r="46" spans="1:4" ht="17.25" customHeight="1">
      <c r="A46" s="39"/>
      <c r="B46" s="18" t="s">
        <v>65</v>
      </c>
      <c r="C46" s="40">
        <f>D16+C45</f>
        <v>4180</v>
      </c>
      <c r="D46" s="11"/>
    </row>
  </sheetData>
  <mergeCells count="2">
    <mergeCell ref="A1:D1"/>
    <mergeCell ref="A18:C18"/>
  </mergeCells>
  <printOptions horizontalCentered="1"/>
  <pageMargins left="0.28999999999999998" right="0.28000000000000003" top="0.42" bottom="0.41" header="0.28999999999999998" footer="0.21"/>
  <pageSetup paperSize="9" scale="88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8"/>
  <sheetViews>
    <sheetView view="pageBreakPreview" zoomScale="85" zoomScaleSheetLayoutView="85" workbookViewId="0">
      <selection activeCell="E4" sqref="E4"/>
    </sheetView>
  </sheetViews>
  <sheetFormatPr defaultRowHeight="15"/>
  <cols>
    <col min="1" max="1" width="9.140625" style="32"/>
    <col min="2" max="2" width="25.5703125" style="33" customWidth="1"/>
    <col min="3" max="3" width="49.5703125" style="33" customWidth="1"/>
    <col min="4" max="4" width="14" style="33" customWidth="1"/>
    <col min="5" max="16384" width="9.140625" style="33"/>
  </cols>
  <sheetData>
    <row r="1" spans="1:3" s="31" customFormat="1" ht="36.75" customHeight="1">
      <c r="A1" s="78" t="s">
        <v>170</v>
      </c>
      <c r="B1" s="78"/>
      <c r="C1" s="78"/>
    </row>
    <row r="2" spans="1:3" ht="22.5" customHeight="1">
      <c r="C2" s="35"/>
    </row>
    <row r="3" spans="1:3" ht="20.25" customHeight="1">
      <c r="A3" s="34" t="s">
        <v>0</v>
      </c>
      <c r="B3" s="34" t="s">
        <v>1</v>
      </c>
      <c r="C3" s="34" t="s">
        <v>261</v>
      </c>
    </row>
    <row r="4" spans="1:3" ht="66" customHeight="1">
      <c r="A4" s="36">
        <v>1</v>
      </c>
      <c r="B4" s="7" t="s">
        <v>63</v>
      </c>
      <c r="C4" s="36" t="s">
        <v>269</v>
      </c>
    </row>
    <row r="5" spans="1:3" ht="66" customHeight="1">
      <c r="A5" s="36">
        <v>2</v>
      </c>
      <c r="B5" s="7" t="s">
        <v>262</v>
      </c>
      <c r="C5" s="36" t="s">
        <v>268</v>
      </c>
    </row>
    <row r="6" spans="1:3" ht="70.5" customHeight="1">
      <c r="A6" s="36">
        <v>3</v>
      </c>
      <c r="B6" s="7" t="s">
        <v>264</v>
      </c>
      <c r="C6" s="36" t="s">
        <v>266</v>
      </c>
    </row>
    <row r="7" spans="1:3" ht="57" customHeight="1">
      <c r="A7" s="36">
        <f t="shared" ref="A7:A8" si="0">A6+1</f>
        <v>4</v>
      </c>
      <c r="B7" s="7" t="s">
        <v>263</v>
      </c>
      <c r="C7" s="36" t="s">
        <v>267</v>
      </c>
    </row>
    <row r="8" spans="1:3" ht="101.25" customHeight="1">
      <c r="A8" s="36">
        <f t="shared" si="0"/>
        <v>5</v>
      </c>
      <c r="B8" s="7" t="s">
        <v>265</v>
      </c>
      <c r="C8" s="7" t="s">
        <v>270</v>
      </c>
    </row>
  </sheetData>
  <mergeCells count="1">
    <mergeCell ref="A1:C1"/>
  </mergeCells>
  <printOptions horizontalCentered="1"/>
  <pageMargins left="0.28999999999999998" right="0.28000000000000003" top="0.42" bottom="0.23" header="0.28999999999999998" footer="0.21"/>
  <pageSetup paperSize="9"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8"/>
  <sheetViews>
    <sheetView view="pageBreakPreview" zoomScale="85" zoomScaleSheetLayoutView="85" workbookViewId="0">
      <selection activeCell="C5" sqref="C5"/>
    </sheetView>
  </sheetViews>
  <sheetFormatPr defaultRowHeight="15"/>
  <cols>
    <col min="1" max="1" width="9.140625" style="32"/>
    <col min="2" max="2" width="25.5703125" style="33" customWidth="1"/>
    <col min="3" max="3" width="49.5703125" style="33" customWidth="1"/>
    <col min="4" max="4" width="14" style="33" customWidth="1"/>
    <col min="5" max="16384" width="9.140625" style="33"/>
  </cols>
  <sheetData>
    <row r="1" spans="1:3" s="31" customFormat="1" ht="36.75" customHeight="1">
      <c r="A1" s="78" t="s">
        <v>171</v>
      </c>
      <c r="B1" s="78"/>
      <c r="C1" s="78"/>
    </row>
    <row r="2" spans="1:3" ht="22.5" customHeight="1">
      <c r="C2" s="35"/>
    </row>
    <row r="3" spans="1:3" ht="20.25" customHeight="1">
      <c r="A3" s="34" t="s">
        <v>0</v>
      </c>
      <c r="B3" s="34" t="s">
        <v>1</v>
      </c>
      <c r="C3" s="34" t="s">
        <v>261</v>
      </c>
    </row>
    <row r="4" spans="1:3" ht="66" customHeight="1">
      <c r="A4" s="36">
        <v>1</v>
      </c>
      <c r="B4" s="7" t="s">
        <v>63</v>
      </c>
      <c r="C4" s="36" t="s">
        <v>271</v>
      </c>
    </row>
    <row r="5" spans="1:3" ht="66" customHeight="1">
      <c r="A5" s="36">
        <v>2</v>
      </c>
      <c r="B5" s="7" t="s">
        <v>262</v>
      </c>
      <c r="C5" s="36" t="s">
        <v>268</v>
      </c>
    </row>
    <row r="6" spans="1:3" ht="70.5" customHeight="1">
      <c r="A6" s="36">
        <v>3</v>
      </c>
      <c r="B6" s="7" t="s">
        <v>264</v>
      </c>
      <c r="C6" s="36" t="s">
        <v>272</v>
      </c>
    </row>
    <row r="7" spans="1:3" ht="57" customHeight="1">
      <c r="A7" s="36">
        <f t="shared" ref="A7:A8" si="0">A6+1</f>
        <v>4</v>
      </c>
      <c r="B7" s="7" t="s">
        <v>263</v>
      </c>
      <c r="C7" s="36" t="s">
        <v>273</v>
      </c>
    </row>
    <row r="8" spans="1:3" ht="114.75" customHeight="1">
      <c r="A8" s="36">
        <f t="shared" si="0"/>
        <v>5</v>
      </c>
      <c r="B8" s="7" t="s">
        <v>265</v>
      </c>
      <c r="C8" s="7" t="s">
        <v>274</v>
      </c>
    </row>
  </sheetData>
  <mergeCells count="1">
    <mergeCell ref="A1:C1"/>
  </mergeCells>
  <printOptions horizontalCentered="1"/>
  <pageMargins left="0.28999999999999998" right="0.28000000000000003" top="0.42" bottom="0.23" header="0.28999999999999998" footer="0.21"/>
  <pageSetup paperSize="9"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42"/>
  <sheetViews>
    <sheetView view="pageBreakPreview" topLeftCell="A26" zoomScale="115" zoomScaleNormal="85" zoomScaleSheetLayoutView="115" workbookViewId="0">
      <selection activeCell="F19" sqref="F19"/>
    </sheetView>
  </sheetViews>
  <sheetFormatPr defaultRowHeight="18"/>
  <cols>
    <col min="1" max="1" width="9.140625" style="2"/>
    <col min="2" max="2" width="28" style="1" customWidth="1"/>
    <col min="3" max="3" width="50.42578125" style="1" customWidth="1"/>
    <col min="4" max="4" width="2.5703125" style="1" customWidth="1"/>
    <col min="5" max="5" width="9.140625" style="1"/>
    <col min="6" max="6" width="56.7109375" style="1" customWidth="1"/>
    <col min="7" max="7" width="14.7109375" style="2" customWidth="1"/>
    <col min="8" max="8" width="14.7109375" style="1" customWidth="1"/>
    <col min="9" max="9" width="9.140625" style="1" customWidth="1"/>
    <col min="10" max="16384" width="9.140625" style="1"/>
  </cols>
  <sheetData>
    <row r="1" spans="1:8" ht="68.25" customHeight="1">
      <c r="A1" s="62" t="s">
        <v>172</v>
      </c>
      <c r="B1" s="62"/>
      <c r="C1" s="62"/>
    </row>
    <row r="3" spans="1:8" s="57" customFormat="1" ht="26.25" customHeight="1">
      <c r="A3" s="58" t="s">
        <v>0</v>
      </c>
      <c r="B3" s="58" t="s">
        <v>1</v>
      </c>
      <c r="C3" s="58" t="s">
        <v>2</v>
      </c>
    </row>
    <row r="4" spans="1:8" ht="36.75" customHeight="1">
      <c r="A4" s="59">
        <v>1</v>
      </c>
      <c r="B4" s="7" t="s">
        <v>57</v>
      </c>
      <c r="C4" s="7" t="s">
        <v>275</v>
      </c>
    </row>
    <row r="5" spans="1:8" ht="26.25" customHeight="1">
      <c r="A5" s="59">
        <f>A4+1</f>
        <v>2</v>
      </c>
      <c r="B5" s="7" t="s">
        <v>276</v>
      </c>
      <c r="C5" s="7" t="s">
        <v>277</v>
      </c>
    </row>
    <row r="6" spans="1:8" ht="48" customHeight="1">
      <c r="A6" s="59">
        <f t="shared" ref="A6:A10" si="0">A5+1</f>
        <v>3</v>
      </c>
      <c r="B6" s="7" t="s">
        <v>58</v>
      </c>
      <c r="C6" s="7" t="s">
        <v>278</v>
      </c>
    </row>
    <row r="7" spans="1:8" ht="46.5" customHeight="1">
      <c r="A7" s="59">
        <f t="shared" si="0"/>
        <v>4</v>
      </c>
      <c r="B7" s="12" t="s">
        <v>279</v>
      </c>
      <c r="C7" s="7" t="s">
        <v>278</v>
      </c>
      <c r="E7" s="9"/>
      <c r="F7" s="10"/>
      <c r="G7" s="11"/>
      <c r="H7" s="11"/>
    </row>
    <row r="8" spans="1:8" ht="26.25" customHeight="1">
      <c r="A8" s="59">
        <f t="shared" si="0"/>
        <v>5</v>
      </c>
      <c r="B8" s="7" t="s">
        <v>62</v>
      </c>
      <c r="C8" s="60" t="s">
        <v>280</v>
      </c>
    </row>
    <row r="9" spans="1:8" ht="39.75" customHeight="1">
      <c r="A9" s="59">
        <f t="shared" si="0"/>
        <v>6</v>
      </c>
      <c r="B9" s="7" t="s">
        <v>63</v>
      </c>
      <c r="C9" s="7" t="s">
        <v>281</v>
      </c>
    </row>
    <row r="10" spans="1:8" ht="39.75" customHeight="1">
      <c r="A10" s="59">
        <f t="shared" si="0"/>
        <v>7</v>
      </c>
      <c r="B10" s="7" t="s">
        <v>27</v>
      </c>
      <c r="C10" s="7" t="s">
        <v>282</v>
      </c>
    </row>
    <row r="11" spans="1:8" ht="68.25" customHeight="1">
      <c r="A11" s="62" t="s">
        <v>283</v>
      </c>
      <c r="B11" s="62"/>
      <c r="C11" s="62"/>
    </row>
    <row r="12" spans="1:8" s="57" customFormat="1" ht="26.25" customHeight="1">
      <c r="A12" s="58" t="s">
        <v>0</v>
      </c>
      <c r="B12" s="58" t="s">
        <v>1</v>
      </c>
      <c r="C12" s="58" t="s">
        <v>2</v>
      </c>
    </row>
    <row r="13" spans="1:8" ht="36.75" customHeight="1">
      <c r="A13" s="59">
        <v>1</v>
      </c>
      <c r="B13" s="7" t="s">
        <v>57</v>
      </c>
      <c r="C13" s="7" t="s">
        <v>275</v>
      </c>
    </row>
    <row r="14" spans="1:8" ht="48" customHeight="1">
      <c r="A14" s="59">
        <f>A13+1</f>
        <v>2</v>
      </c>
      <c r="B14" s="7" t="s">
        <v>58</v>
      </c>
      <c r="C14" s="7" t="s">
        <v>278</v>
      </c>
    </row>
    <row r="15" spans="1:8" ht="46.5" customHeight="1">
      <c r="A15" s="59">
        <f t="shared" ref="A15:A18" si="1">A14+1</f>
        <v>3</v>
      </c>
      <c r="B15" s="12" t="s">
        <v>279</v>
      </c>
      <c r="C15" s="7" t="s">
        <v>278</v>
      </c>
      <c r="E15" s="9"/>
      <c r="F15" s="10"/>
      <c r="G15" s="11"/>
      <c r="H15" s="11"/>
    </row>
    <row r="16" spans="1:8" ht="26.25" customHeight="1">
      <c r="A16" s="59">
        <f t="shared" si="1"/>
        <v>4</v>
      </c>
      <c r="B16" s="7" t="s">
        <v>62</v>
      </c>
      <c r="C16" s="60" t="s">
        <v>280</v>
      </c>
    </row>
    <row r="17" spans="1:8" ht="39.75" customHeight="1">
      <c r="A17" s="59">
        <f>A16+1</f>
        <v>5</v>
      </c>
      <c r="B17" s="7" t="s">
        <v>63</v>
      </c>
      <c r="C17" s="7" t="s">
        <v>281</v>
      </c>
    </row>
    <row r="18" spans="1:8" ht="39.75" customHeight="1">
      <c r="A18" s="59">
        <f t="shared" si="1"/>
        <v>6</v>
      </c>
      <c r="B18" s="7" t="s">
        <v>27</v>
      </c>
      <c r="C18" s="7" t="s">
        <v>282</v>
      </c>
    </row>
    <row r="19" spans="1:8" ht="39.75" customHeight="1">
      <c r="A19" s="59">
        <f>A18+1</f>
        <v>7</v>
      </c>
      <c r="B19" s="3" t="s">
        <v>319</v>
      </c>
      <c r="C19" s="3" t="s">
        <v>320</v>
      </c>
    </row>
    <row r="20" spans="1:8" ht="68.25" customHeight="1">
      <c r="A20" s="62" t="s">
        <v>284</v>
      </c>
      <c r="B20" s="62"/>
      <c r="C20" s="62"/>
    </row>
    <row r="22" spans="1:8" s="57" customFormat="1" ht="26.25" customHeight="1">
      <c r="A22" s="58" t="s">
        <v>0</v>
      </c>
      <c r="B22" s="58" t="s">
        <v>1</v>
      </c>
      <c r="C22" s="58" t="s">
        <v>2</v>
      </c>
    </row>
    <row r="23" spans="1:8" ht="36.75" customHeight="1">
      <c r="A23" s="59">
        <v>1</v>
      </c>
      <c r="B23" s="7" t="s">
        <v>57</v>
      </c>
      <c r="C23" s="7" t="s">
        <v>275</v>
      </c>
    </row>
    <row r="24" spans="1:8" ht="37.5" customHeight="1">
      <c r="A24" s="59">
        <f>A23+1</f>
        <v>2</v>
      </c>
      <c r="B24" s="7" t="s">
        <v>285</v>
      </c>
      <c r="C24" s="7" t="s">
        <v>286</v>
      </c>
    </row>
    <row r="25" spans="1:8" ht="37.5" customHeight="1">
      <c r="A25" s="59">
        <f t="shared" ref="A25:A30" si="2">A24+1</f>
        <v>3</v>
      </c>
      <c r="B25" s="61" t="s">
        <v>287</v>
      </c>
      <c r="C25" s="7" t="s">
        <v>288</v>
      </c>
      <c r="E25" s="9"/>
      <c r="F25" s="10"/>
      <c r="G25" s="11"/>
      <c r="H25" s="11"/>
    </row>
    <row r="26" spans="1:8" ht="34.5" customHeight="1">
      <c r="A26" s="59">
        <f t="shared" si="2"/>
        <v>4</v>
      </c>
      <c r="B26" s="7" t="s">
        <v>27</v>
      </c>
      <c r="C26" s="7" t="s">
        <v>282</v>
      </c>
      <c r="E26" s="9"/>
      <c r="F26" s="10"/>
      <c r="G26" s="11"/>
      <c r="H26" s="11"/>
    </row>
    <row r="27" spans="1:8" ht="42" customHeight="1">
      <c r="A27" s="59">
        <f t="shared" si="2"/>
        <v>5</v>
      </c>
      <c r="B27" s="1" t="s">
        <v>289</v>
      </c>
      <c r="C27" s="1" t="s">
        <v>290</v>
      </c>
    </row>
    <row r="28" spans="1:8" ht="39.75" customHeight="1">
      <c r="A28" s="59">
        <f t="shared" si="2"/>
        <v>6</v>
      </c>
      <c r="B28" s="7" t="s">
        <v>62</v>
      </c>
      <c r="C28" s="60" t="s">
        <v>280</v>
      </c>
    </row>
    <row r="29" spans="1:8" ht="39.75" customHeight="1">
      <c r="A29" s="59">
        <f t="shared" si="2"/>
        <v>7</v>
      </c>
      <c r="B29" s="7" t="s">
        <v>63</v>
      </c>
      <c r="C29" s="7" t="s">
        <v>281</v>
      </c>
    </row>
    <row r="30" spans="1:8" ht="39.75" customHeight="1">
      <c r="A30" s="59">
        <f t="shared" si="2"/>
        <v>8</v>
      </c>
      <c r="B30" s="1" t="s">
        <v>321</v>
      </c>
      <c r="C30" s="1" t="s">
        <v>322</v>
      </c>
    </row>
    <row r="31" spans="1:8" ht="68.25" customHeight="1">
      <c r="A31" s="62" t="s">
        <v>291</v>
      </c>
      <c r="B31" s="62"/>
      <c r="C31" s="62"/>
    </row>
    <row r="33" spans="1:8" s="57" customFormat="1" ht="26.25" customHeight="1">
      <c r="A33" s="58" t="s">
        <v>0</v>
      </c>
      <c r="B33" s="58" t="s">
        <v>1</v>
      </c>
      <c r="C33" s="58" t="s">
        <v>2</v>
      </c>
    </row>
    <row r="34" spans="1:8" ht="36.75" customHeight="1">
      <c r="A34" s="59">
        <v>1</v>
      </c>
      <c r="B34" s="7" t="s">
        <v>57</v>
      </c>
      <c r="C34" s="7" t="s">
        <v>275</v>
      </c>
    </row>
    <row r="35" spans="1:8" ht="37.5" customHeight="1">
      <c r="A35" s="59">
        <f>A34+1</f>
        <v>2</v>
      </c>
      <c r="B35" s="3" t="s">
        <v>289</v>
      </c>
      <c r="C35" s="3" t="s">
        <v>290</v>
      </c>
    </row>
    <row r="36" spans="1:8" ht="37.5" customHeight="1">
      <c r="A36" s="59">
        <f t="shared" ref="A36:A40" si="3">A35+1</f>
        <v>3</v>
      </c>
      <c r="B36" s="7" t="s">
        <v>64</v>
      </c>
      <c r="C36" s="60" t="s">
        <v>292</v>
      </c>
      <c r="E36" s="9"/>
      <c r="F36" s="10"/>
      <c r="G36" s="11"/>
      <c r="H36" s="11"/>
    </row>
    <row r="37" spans="1:8" ht="34.5" customHeight="1">
      <c r="A37" s="59">
        <f t="shared" si="3"/>
        <v>4</v>
      </c>
      <c r="B37" s="7" t="s">
        <v>63</v>
      </c>
      <c r="C37" s="7" t="s">
        <v>281</v>
      </c>
      <c r="E37" s="9"/>
      <c r="F37" s="10"/>
      <c r="G37" s="11"/>
      <c r="H37" s="11"/>
    </row>
    <row r="38" spans="1:8" ht="64.5" customHeight="1">
      <c r="A38" s="59">
        <f t="shared" si="3"/>
        <v>5</v>
      </c>
      <c r="B38" s="3" t="s">
        <v>293</v>
      </c>
      <c r="C38" s="3" t="s">
        <v>294</v>
      </c>
    </row>
    <row r="39" spans="1:8" ht="39.75" customHeight="1">
      <c r="A39" s="59">
        <f t="shared" si="3"/>
        <v>6</v>
      </c>
      <c r="B39" s="3" t="s">
        <v>295</v>
      </c>
      <c r="C39" s="3" t="s">
        <v>296</v>
      </c>
    </row>
    <row r="40" spans="1:8" ht="39.75" customHeight="1">
      <c r="A40" s="59">
        <f t="shared" si="3"/>
        <v>7</v>
      </c>
      <c r="B40" s="3" t="s">
        <v>297</v>
      </c>
      <c r="C40" s="3" t="s">
        <v>298</v>
      </c>
    </row>
    <row r="41" spans="1:8" ht="36">
      <c r="A41" s="59">
        <v>8</v>
      </c>
      <c r="B41" s="3" t="s">
        <v>316</v>
      </c>
      <c r="C41" s="3" t="s">
        <v>318</v>
      </c>
    </row>
    <row r="42" spans="1:8" ht="39.75" customHeight="1">
      <c r="A42" s="59">
        <f t="shared" ref="A42" si="4">A41+1</f>
        <v>9</v>
      </c>
      <c r="B42" s="3" t="s">
        <v>321</v>
      </c>
      <c r="C42" s="3" t="s">
        <v>322</v>
      </c>
    </row>
  </sheetData>
  <mergeCells count="4">
    <mergeCell ref="A1:C1"/>
    <mergeCell ref="A11:C11"/>
    <mergeCell ref="A20:C20"/>
    <mergeCell ref="A31:C31"/>
  </mergeCells>
  <printOptions horizontalCentered="1"/>
  <pageMargins left="0.28999999999999998" right="0.28000000000000003" top="0.27" bottom="0.41" header="0.28999999999999998" footer="0.21"/>
  <pageSetup paperSize="9" orientation="portrait" verticalDpi="300" r:id="rId1"/>
  <rowBreaks count="4" manualBreakCount="4">
    <brk id="10" max="16383" man="1"/>
    <brk id="19" max="16383" man="1"/>
    <brk id="30" max="2" man="1"/>
    <brk id="42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A1:H42"/>
  <sheetViews>
    <sheetView tabSelected="1" view="pageBreakPreview" zoomScale="115" zoomScaleNormal="85" zoomScaleSheetLayoutView="115" workbookViewId="0">
      <selection activeCell="E6" sqref="E6"/>
    </sheetView>
  </sheetViews>
  <sheetFormatPr defaultRowHeight="18"/>
  <cols>
    <col min="1" max="1" width="9.140625" style="2"/>
    <col min="2" max="2" width="29.5703125" style="1" customWidth="1"/>
    <col min="3" max="3" width="50.42578125" style="1" customWidth="1"/>
    <col min="4" max="4" width="2.5703125" style="1" customWidth="1"/>
    <col min="5" max="5" width="9.140625" style="1"/>
    <col min="6" max="6" width="56.7109375" style="1" customWidth="1"/>
    <col min="7" max="7" width="14.7109375" style="2" customWidth="1"/>
    <col min="8" max="8" width="14.7109375" style="1" customWidth="1"/>
    <col min="9" max="9" width="9.140625" style="1" customWidth="1"/>
    <col min="10" max="16384" width="9.140625" style="1"/>
  </cols>
  <sheetData>
    <row r="1" spans="1:8" ht="68.25" customHeight="1">
      <c r="A1" s="62" t="s">
        <v>173</v>
      </c>
      <c r="B1" s="62"/>
      <c r="C1" s="62"/>
    </row>
    <row r="3" spans="1:8" s="22" customFormat="1" ht="26.25" customHeight="1">
      <c r="A3" s="58" t="s">
        <v>0</v>
      </c>
      <c r="B3" s="37" t="s">
        <v>1</v>
      </c>
      <c r="C3" s="37" t="s">
        <v>2</v>
      </c>
    </row>
    <row r="4" spans="1:8" ht="44.25" customHeight="1">
      <c r="A4" s="38">
        <v>1</v>
      </c>
      <c r="B4" s="7" t="s">
        <v>57</v>
      </c>
      <c r="C4" s="7" t="s">
        <v>302</v>
      </c>
    </row>
    <row r="5" spans="1:8" ht="26.25" customHeight="1">
      <c r="A5" s="38">
        <f>A4+1</f>
        <v>2</v>
      </c>
      <c r="B5" s="7" t="s">
        <v>276</v>
      </c>
      <c r="C5" s="7" t="s">
        <v>299</v>
      </c>
    </row>
    <row r="6" spans="1:8" ht="48" customHeight="1">
      <c r="A6" s="59">
        <f t="shared" ref="A6:A10" si="0">A5+1</f>
        <v>3</v>
      </c>
      <c r="B6" s="7" t="s">
        <v>58</v>
      </c>
      <c r="C6" s="7" t="s">
        <v>300</v>
      </c>
    </row>
    <row r="7" spans="1:8" ht="46.5" customHeight="1">
      <c r="A7" s="59">
        <f t="shared" si="0"/>
        <v>4</v>
      </c>
      <c r="B7" s="12" t="s">
        <v>279</v>
      </c>
      <c r="C7" s="7" t="s">
        <v>301</v>
      </c>
      <c r="E7" s="9"/>
      <c r="F7" s="10"/>
      <c r="G7" s="11"/>
      <c r="H7" s="11"/>
    </row>
    <row r="8" spans="1:8" ht="26.25" customHeight="1">
      <c r="A8" s="59">
        <f t="shared" si="0"/>
        <v>5</v>
      </c>
      <c r="B8" s="7" t="s">
        <v>62</v>
      </c>
      <c r="C8" s="60" t="s">
        <v>303</v>
      </c>
    </row>
    <row r="9" spans="1:8" ht="39.75" customHeight="1">
      <c r="A9" s="59">
        <f t="shared" si="0"/>
        <v>6</v>
      </c>
      <c r="B9" s="7" t="s">
        <v>63</v>
      </c>
      <c r="C9" s="7" t="s">
        <v>304</v>
      </c>
    </row>
    <row r="10" spans="1:8" ht="39.75" customHeight="1">
      <c r="A10" s="59">
        <f t="shared" si="0"/>
        <v>7</v>
      </c>
      <c r="B10" s="7" t="s">
        <v>27</v>
      </c>
      <c r="C10" s="7" t="s">
        <v>305</v>
      </c>
    </row>
    <row r="11" spans="1:8" ht="68.25" customHeight="1">
      <c r="A11" s="62" t="s">
        <v>306</v>
      </c>
      <c r="B11" s="62"/>
      <c r="C11" s="62"/>
    </row>
    <row r="12" spans="1:8" s="57" customFormat="1" ht="26.25" customHeight="1">
      <c r="A12" s="58" t="s">
        <v>0</v>
      </c>
      <c r="B12" s="58" t="s">
        <v>1</v>
      </c>
      <c r="C12" s="58" t="s">
        <v>2</v>
      </c>
    </row>
    <row r="13" spans="1:8" ht="44.25" customHeight="1">
      <c r="A13" s="59">
        <v>1</v>
      </c>
      <c r="B13" s="7" t="s">
        <v>57</v>
      </c>
      <c r="C13" s="7" t="s">
        <v>302</v>
      </c>
    </row>
    <row r="14" spans="1:8" ht="48" customHeight="1">
      <c r="A14" s="59">
        <f>A13+1</f>
        <v>2</v>
      </c>
      <c r="B14" s="7" t="s">
        <v>58</v>
      </c>
      <c r="C14" s="7" t="s">
        <v>300</v>
      </c>
    </row>
    <row r="15" spans="1:8" ht="46.5" customHeight="1">
      <c r="A15" s="59">
        <f t="shared" ref="A15:A19" si="1">A14+1</f>
        <v>3</v>
      </c>
      <c r="B15" s="12" t="s">
        <v>279</v>
      </c>
      <c r="C15" s="7" t="s">
        <v>301</v>
      </c>
      <c r="E15" s="9"/>
      <c r="F15" s="10"/>
      <c r="G15" s="11"/>
      <c r="H15" s="11"/>
    </row>
    <row r="16" spans="1:8" ht="26.25" customHeight="1">
      <c r="A16" s="59">
        <f t="shared" si="1"/>
        <v>4</v>
      </c>
      <c r="B16" s="7" t="s">
        <v>62</v>
      </c>
      <c r="C16" s="60" t="s">
        <v>303</v>
      </c>
    </row>
    <row r="17" spans="1:8" ht="39.75" customHeight="1">
      <c r="A17" s="59">
        <f t="shared" si="1"/>
        <v>5</v>
      </c>
      <c r="B17" s="7" t="s">
        <v>63</v>
      </c>
      <c r="C17" s="7" t="s">
        <v>304</v>
      </c>
    </row>
    <row r="18" spans="1:8" ht="39.75" customHeight="1">
      <c r="A18" s="59">
        <f>A17+1</f>
        <v>6</v>
      </c>
      <c r="B18" s="7" t="s">
        <v>27</v>
      </c>
      <c r="C18" s="7" t="s">
        <v>305</v>
      </c>
    </row>
    <row r="19" spans="1:8" ht="39.75" customHeight="1">
      <c r="A19" s="59">
        <f t="shared" si="1"/>
        <v>7</v>
      </c>
      <c r="B19" s="3" t="s">
        <v>323</v>
      </c>
      <c r="C19" s="3" t="s">
        <v>324</v>
      </c>
    </row>
    <row r="20" spans="1:8" ht="76.5" customHeight="1">
      <c r="A20" s="62" t="s">
        <v>307</v>
      </c>
      <c r="B20" s="62"/>
      <c r="C20" s="62"/>
    </row>
    <row r="22" spans="1:8" s="57" customFormat="1" ht="26.25" customHeight="1">
      <c r="A22" s="58" t="s">
        <v>0</v>
      </c>
      <c r="B22" s="58" t="s">
        <v>1</v>
      </c>
      <c r="C22" s="58" t="s">
        <v>2</v>
      </c>
    </row>
    <row r="23" spans="1:8" ht="36.75" customHeight="1">
      <c r="A23" s="59">
        <v>1</v>
      </c>
      <c r="B23" s="7" t="s">
        <v>57</v>
      </c>
      <c r="C23" s="7" t="s">
        <v>302</v>
      </c>
    </row>
    <row r="24" spans="1:8" ht="37.5" customHeight="1">
      <c r="A24" s="59">
        <f>A23+1</f>
        <v>2</v>
      </c>
      <c r="B24" s="7" t="s">
        <v>285</v>
      </c>
      <c r="C24" s="7" t="s">
        <v>308</v>
      </c>
    </row>
    <row r="25" spans="1:8" ht="37.5" customHeight="1">
      <c r="A25" s="59">
        <f t="shared" ref="A25:A28" si="2">A24+1</f>
        <v>3</v>
      </c>
      <c r="B25" s="61" t="s">
        <v>287</v>
      </c>
      <c r="C25" s="7" t="s">
        <v>309</v>
      </c>
      <c r="E25" s="9"/>
      <c r="F25" s="10"/>
      <c r="G25" s="11"/>
      <c r="H25" s="11"/>
    </row>
    <row r="26" spans="1:8" ht="42" customHeight="1">
      <c r="A26" s="59">
        <f t="shared" si="2"/>
        <v>4</v>
      </c>
      <c r="B26" s="7" t="s">
        <v>27</v>
      </c>
      <c r="C26" s="7" t="s">
        <v>305</v>
      </c>
      <c r="E26" s="9"/>
      <c r="F26" s="10"/>
      <c r="G26" s="11"/>
      <c r="H26" s="11"/>
    </row>
    <row r="27" spans="1:8" ht="62.25" customHeight="1">
      <c r="A27" s="59">
        <f t="shared" si="2"/>
        <v>5</v>
      </c>
      <c r="B27" s="3" t="s">
        <v>289</v>
      </c>
      <c r="C27" s="3" t="s">
        <v>310</v>
      </c>
    </row>
    <row r="28" spans="1:8" ht="39.75" customHeight="1">
      <c r="A28" s="59">
        <f t="shared" si="2"/>
        <v>6</v>
      </c>
      <c r="B28" s="7" t="s">
        <v>62</v>
      </c>
      <c r="C28" s="60" t="s">
        <v>303</v>
      </c>
    </row>
    <row r="29" spans="1:8" ht="39.75" customHeight="1">
      <c r="A29" s="59">
        <f>A28+1</f>
        <v>7</v>
      </c>
      <c r="B29" s="7" t="s">
        <v>63</v>
      </c>
      <c r="C29" s="7" t="s">
        <v>304</v>
      </c>
    </row>
    <row r="30" spans="1:8" ht="39.75" customHeight="1">
      <c r="A30" s="59">
        <v>8</v>
      </c>
      <c r="B30" s="3" t="s">
        <v>321</v>
      </c>
      <c r="C30" s="3" t="s">
        <v>325</v>
      </c>
    </row>
    <row r="31" spans="1:8" ht="68.25" customHeight="1">
      <c r="A31" s="62" t="s">
        <v>311</v>
      </c>
      <c r="B31" s="62"/>
      <c r="C31" s="62"/>
    </row>
    <row r="33" spans="1:8" s="57" customFormat="1" ht="26.25" customHeight="1">
      <c r="A33" s="58" t="s">
        <v>0</v>
      </c>
      <c r="B33" s="58" t="s">
        <v>1</v>
      </c>
      <c r="C33" s="58" t="s">
        <v>2</v>
      </c>
    </row>
    <row r="34" spans="1:8" ht="36.75" customHeight="1">
      <c r="A34" s="59">
        <v>1</v>
      </c>
      <c r="B34" s="7" t="s">
        <v>57</v>
      </c>
      <c r="C34" s="7" t="s">
        <v>302</v>
      </c>
    </row>
    <row r="35" spans="1:8" ht="37.5" customHeight="1">
      <c r="A35" s="59">
        <f>A34+1</f>
        <v>2</v>
      </c>
      <c r="B35" s="7" t="s">
        <v>293</v>
      </c>
      <c r="C35" s="7" t="s">
        <v>312</v>
      </c>
    </row>
    <row r="36" spans="1:8" ht="45" customHeight="1">
      <c r="A36" s="59">
        <f t="shared" ref="A36:A42" si="3">A35+1</f>
        <v>3</v>
      </c>
      <c r="B36" s="61" t="s">
        <v>297</v>
      </c>
      <c r="C36" s="7" t="s">
        <v>313</v>
      </c>
      <c r="E36" s="9"/>
      <c r="F36" s="10"/>
      <c r="G36" s="11"/>
      <c r="H36" s="11"/>
    </row>
    <row r="37" spans="1:8" ht="42" customHeight="1">
      <c r="A37" s="59">
        <f t="shared" si="3"/>
        <v>4</v>
      </c>
      <c r="B37" s="7" t="s">
        <v>295</v>
      </c>
      <c r="C37" s="7" t="s">
        <v>314</v>
      </c>
      <c r="E37" s="9"/>
      <c r="F37" s="10"/>
      <c r="G37" s="11"/>
      <c r="H37" s="11"/>
    </row>
    <row r="38" spans="1:8" ht="62.25" customHeight="1">
      <c r="A38" s="59">
        <f t="shared" si="3"/>
        <v>5</v>
      </c>
      <c r="B38" s="3" t="s">
        <v>289</v>
      </c>
      <c r="C38" s="3" t="s">
        <v>310</v>
      </c>
    </row>
    <row r="39" spans="1:8" ht="39.75" customHeight="1">
      <c r="A39" s="59">
        <f t="shared" si="3"/>
        <v>6</v>
      </c>
      <c r="B39" s="7" t="s">
        <v>64</v>
      </c>
      <c r="C39" s="60" t="s">
        <v>315</v>
      </c>
    </row>
    <row r="40" spans="1:8" ht="39.75" customHeight="1">
      <c r="A40" s="59">
        <f t="shared" si="3"/>
        <v>7</v>
      </c>
      <c r="B40" s="7" t="s">
        <v>63</v>
      </c>
      <c r="C40" s="7" t="s">
        <v>304</v>
      </c>
    </row>
    <row r="41" spans="1:8" ht="39" customHeight="1">
      <c r="A41" s="59">
        <v>8</v>
      </c>
      <c r="B41" s="3" t="s">
        <v>316</v>
      </c>
      <c r="C41" s="3" t="s">
        <v>317</v>
      </c>
    </row>
    <row r="42" spans="1:8" ht="39.75" customHeight="1">
      <c r="A42" s="59">
        <f t="shared" si="3"/>
        <v>9</v>
      </c>
      <c r="B42" s="3" t="s">
        <v>321</v>
      </c>
      <c r="C42" s="3" t="s">
        <v>325</v>
      </c>
    </row>
  </sheetData>
  <mergeCells count="4">
    <mergeCell ref="A1:C1"/>
    <mergeCell ref="A11:C11"/>
    <mergeCell ref="A31:C31"/>
    <mergeCell ref="A20:C20"/>
  </mergeCells>
  <printOptions horizontalCentered="1"/>
  <pageMargins left="0.28999999999999998" right="0.28000000000000003" top="0.27" bottom="0.41" header="0.28999999999999998" footer="0.21"/>
  <pageSetup paperSize="9" orientation="portrait" verticalDpi="300" r:id="rId1"/>
  <rowBreaks count="3" manualBreakCount="3">
    <brk id="10" max="16383" man="1"/>
    <brk id="19" max="2" man="1"/>
    <brk id="30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E38"/>
  <sheetViews>
    <sheetView view="pageBreakPreview" zoomScale="85" zoomScaleNormal="85" zoomScaleSheetLayoutView="85" workbookViewId="0">
      <selection activeCell="I10" sqref="I10"/>
    </sheetView>
  </sheetViews>
  <sheetFormatPr defaultRowHeight="15"/>
  <cols>
    <col min="1" max="1" width="9.140625" style="14"/>
    <col min="2" max="2" width="28.7109375" style="13" customWidth="1"/>
    <col min="3" max="3" width="40.5703125" style="13" customWidth="1"/>
    <col min="4" max="4" width="8.85546875" style="14" customWidth="1"/>
    <col min="5" max="5" width="9" style="13" customWidth="1"/>
    <col min="6" max="16384" width="9.140625" style="13"/>
  </cols>
  <sheetData>
    <row r="1" spans="1:5" s="1" customFormat="1" ht="43.5" customHeight="1">
      <c r="A1" s="72" t="s">
        <v>162</v>
      </c>
      <c r="B1" s="72"/>
      <c r="C1" s="72"/>
      <c r="D1" s="72"/>
      <c r="E1" s="72"/>
    </row>
    <row r="2" spans="1:5" s="1" customFormat="1" ht="33" customHeight="1">
      <c r="A2" s="54"/>
      <c r="B2" s="54"/>
      <c r="C2" s="54"/>
      <c r="D2" s="73" t="s">
        <v>21</v>
      </c>
      <c r="E2" s="73"/>
    </row>
    <row r="3" spans="1:5" s="5" customFormat="1" ht="21" customHeight="1">
      <c r="A3" s="15" t="s">
        <v>0</v>
      </c>
      <c r="B3" s="15" t="s">
        <v>1</v>
      </c>
      <c r="C3" s="15" t="s">
        <v>2</v>
      </c>
      <c r="D3" s="74" t="s">
        <v>3</v>
      </c>
      <c r="E3" s="75"/>
    </row>
    <row r="4" spans="1:5" ht="18" customHeight="1">
      <c r="A4" s="53">
        <v>1</v>
      </c>
      <c r="B4" s="30" t="s">
        <v>50</v>
      </c>
      <c r="C4" s="30" t="s">
        <v>163</v>
      </c>
      <c r="D4" s="63">
        <v>410</v>
      </c>
      <c r="E4" s="64"/>
    </row>
    <row r="5" spans="1:5" ht="18" customHeight="1">
      <c r="A5" s="53">
        <f>A4+1</f>
        <v>2</v>
      </c>
      <c r="B5" s="30" t="s">
        <v>212</v>
      </c>
      <c r="C5" s="30" t="s">
        <v>219</v>
      </c>
      <c r="D5" s="63">
        <v>325</v>
      </c>
      <c r="E5" s="64"/>
    </row>
    <row r="6" spans="1:5" ht="18" customHeight="1">
      <c r="A6" s="53">
        <f t="shared" ref="A6:A17" si="0">A5+1</f>
        <v>3</v>
      </c>
      <c r="B6" s="30" t="s">
        <v>211</v>
      </c>
      <c r="C6" s="30" t="s">
        <v>164</v>
      </c>
      <c r="D6" s="63">
        <v>135</v>
      </c>
      <c r="E6" s="64"/>
    </row>
    <row r="7" spans="1:5" ht="18" customHeight="1">
      <c r="A7" s="53">
        <f t="shared" si="0"/>
        <v>4</v>
      </c>
      <c r="B7" s="30" t="s">
        <v>27</v>
      </c>
      <c r="C7" s="30" t="s">
        <v>151</v>
      </c>
      <c r="D7" s="63">
        <v>430</v>
      </c>
      <c r="E7" s="64"/>
    </row>
    <row r="8" spans="1:5" ht="18" customHeight="1">
      <c r="A8" s="53">
        <f t="shared" si="0"/>
        <v>5</v>
      </c>
      <c r="B8" s="30" t="s">
        <v>28</v>
      </c>
      <c r="C8" s="43" t="s">
        <v>228</v>
      </c>
      <c r="D8" s="63">
        <v>320</v>
      </c>
      <c r="E8" s="64"/>
    </row>
    <row r="9" spans="1:5" ht="18" customHeight="1">
      <c r="A9" s="53">
        <f t="shared" si="0"/>
        <v>6</v>
      </c>
      <c r="B9" s="30" t="s">
        <v>213</v>
      </c>
      <c r="C9" s="43" t="s">
        <v>230</v>
      </c>
      <c r="D9" s="63">
        <v>339</v>
      </c>
      <c r="E9" s="64"/>
    </row>
    <row r="10" spans="1:5" ht="33.75" customHeight="1">
      <c r="A10" s="53">
        <f t="shared" si="0"/>
        <v>7</v>
      </c>
      <c r="B10" s="30" t="s">
        <v>152</v>
      </c>
      <c r="C10" s="30" t="s">
        <v>220</v>
      </c>
      <c r="D10" s="63">
        <v>450</v>
      </c>
      <c r="E10" s="64"/>
    </row>
    <row r="11" spans="1:5" ht="18" customHeight="1">
      <c r="A11" s="53">
        <f t="shared" si="0"/>
        <v>8</v>
      </c>
      <c r="B11" s="30" t="s">
        <v>68</v>
      </c>
      <c r="C11" s="30" t="s">
        <v>221</v>
      </c>
      <c r="D11" s="63">
        <v>156</v>
      </c>
      <c r="E11" s="64"/>
    </row>
    <row r="12" spans="1:5" ht="18" customHeight="1">
      <c r="A12" s="53">
        <f t="shared" si="0"/>
        <v>9</v>
      </c>
      <c r="B12" s="30" t="s">
        <v>53</v>
      </c>
      <c r="C12" s="30" t="s">
        <v>166</v>
      </c>
      <c r="D12" s="63">
        <v>320</v>
      </c>
      <c r="E12" s="64"/>
    </row>
    <row r="13" spans="1:5" ht="18" customHeight="1">
      <c r="A13" s="53">
        <f t="shared" si="0"/>
        <v>10</v>
      </c>
      <c r="B13" s="30" t="s">
        <v>165</v>
      </c>
      <c r="C13" s="30" t="s">
        <v>167</v>
      </c>
      <c r="D13" s="63">
        <v>200</v>
      </c>
      <c r="E13" s="64"/>
    </row>
    <row r="14" spans="1:5" ht="32.25" customHeight="1">
      <c r="A14" s="53">
        <f t="shared" si="0"/>
        <v>11</v>
      </c>
      <c r="B14" s="30" t="s">
        <v>29</v>
      </c>
      <c r="C14" s="30" t="s">
        <v>155</v>
      </c>
      <c r="D14" s="63">
        <v>420</v>
      </c>
      <c r="E14" s="64"/>
    </row>
    <row r="15" spans="1:5" ht="18" customHeight="1">
      <c r="A15" s="53">
        <f t="shared" si="0"/>
        <v>12</v>
      </c>
      <c r="B15" s="30" t="s">
        <v>31</v>
      </c>
      <c r="C15" s="30" t="s">
        <v>223</v>
      </c>
      <c r="D15" s="65">
        <v>285</v>
      </c>
      <c r="E15" s="66"/>
    </row>
    <row r="16" spans="1:5" ht="20.25" customHeight="1">
      <c r="A16" s="53">
        <f>A15+1</f>
        <v>13</v>
      </c>
      <c r="B16" s="30" t="s">
        <v>69</v>
      </c>
      <c r="C16" s="30" t="s">
        <v>224</v>
      </c>
      <c r="D16" s="67">
        <v>250</v>
      </c>
      <c r="E16" s="68"/>
    </row>
    <row r="17" spans="1:5" ht="20.25" customHeight="1">
      <c r="A17" s="53">
        <f t="shared" si="0"/>
        <v>14</v>
      </c>
      <c r="B17" s="30" t="s">
        <v>209</v>
      </c>
      <c r="C17" s="30" t="s">
        <v>225</v>
      </c>
      <c r="D17" s="63">
        <v>250</v>
      </c>
      <c r="E17" s="64"/>
    </row>
    <row r="18" spans="1:5" ht="18" customHeight="1">
      <c r="A18" s="53"/>
      <c r="B18" s="17"/>
      <c r="C18" s="4" t="s">
        <v>7</v>
      </c>
      <c r="D18" s="70">
        <f>SUM(D4:E17)</f>
        <v>4290</v>
      </c>
      <c r="E18" s="71"/>
    </row>
    <row r="19" spans="1:5" ht="21" customHeight="1">
      <c r="A19" s="69" t="s">
        <v>73</v>
      </c>
      <c r="B19" s="69"/>
      <c r="C19" s="69"/>
      <c r="D19" s="49"/>
      <c r="E19" s="49"/>
    </row>
    <row r="20" spans="1:5" ht="17.25" customHeight="1">
      <c r="C20" s="5" t="s">
        <v>21</v>
      </c>
      <c r="D20" s="5"/>
    </row>
    <row r="21" spans="1:5" ht="21" customHeight="1">
      <c r="A21" s="15" t="s">
        <v>0</v>
      </c>
      <c r="B21" s="15" t="s">
        <v>1</v>
      </c>
      <c r="C21" s="15" t="s">
        <v>3</v>
      </c>
      <c r="D21" s="27"/>
    </row>
    <row r="22" spans="1:5" ht="21" customHeight="1">
      <c r="A22" s="53">
        <v>1</v>
      </c>
      <c r="B22" s="17" t="s">
        <v>8</v>
      </c>
      <c r="C22" s="53">
        <v>100</v>
      </c>
      <c r="D22" s="28"/>
    </row>
    <row r="23" spans="1:5" ht="21" customHeight="1">
      <c r="A23" s="53">
        <f>A22+1</f>
        <v>2</v>
      </c>
      <c r="B23" s="17" t="s">
        <v>34</v>
      </c>
      <c r="C23" s="53">
        <v>50</v>
      </c>
      <c r="D23" s="28"/>
    </row>
    <row r="24" spans="1:5" ht="21" customHeight="1">
      <c r="A24" s="53">
        <f t="shared" ref="A24:A36" si="1">A23+1</f>
        <v>3</v>
      </c>
      <c r="B24" s="17" t="s">
        <v>54</v>
      </c>
      <c r="C24" s="53">
        <v>55</v>
      </c>
      <c r="D24" s="28"/>
    </row>
    <row r="25" spans="1:5" ht="21" customHeight="1">
      <c r="A25" s="53">
        <f t="shared" si="1"/>
        <v>4</v>
      </c>
      <c r="B25" s="17" t="s">
        <v>10</v>
      </c>
      <c r="C25" s="53">
        <v>70</v>
      </c>
      <c r="D25" s="28"/>
    </row>
    <row r="26" spans="1:5" ht="21" customHeight="1">
      <c r="A26" s="53">
        <f t="shared" si="1"/>
        <v>5</v>
      </c>
      <c r="B26" s="17" t="s">
        <v>9</v>
      </c>
      <c r="C26" s="53">
        <v>130</v>
      </c>
      <c r="D26" s="28"/>
    </row>
    <row r="27" spans="1:5" ht="36.75" customHeight="1">
      <c r="A27" s="53">
        <f t="shared" si="1"/>
        <v>6</v>
      </c>
      <c r="B27" s="17" t="s">
        <v>168</v>
      </c>
      <c r="C27" s="53">
        <v>525</v>
      </c>
      <c r="D27" s="28"/>
    </row>
    <row r="28" spans="1:5" ht="21" customHeight="1">
      <c r="A28" s="53">
        <f t="shared" si="1"/>
        <v>7</v>
      </c>
      <c r="B28" s="17" t="s">
        <v>169</v>
      </c>
      <c r="C28" s="53">
        <v>82</v>
      </c>
      <c r="D28" s="28"/>
    </row>
    <row r="29" spans="1:5" ht="21" customHeight="1">
      <c r="A29" s="53">
        <f t="shared" si="1"/>
        <v>8</v>
      </c>
      <c r="B29" s="17" t="s">
        <v>71</v>
      </c>
      <c r="C29" s="53">
        <v>220</v>
      </c>
      <c r="D29" s="28"/>
    </row>
    <row r="30" spans="1:5" ht="21" customHeight="1">
      <c r="A30" s="53">
        <f t="shared" si="1"/>
        <v>9</v>
      </c>
      <c r="B30" s="17" t="s">
        <v>20</v>
      </c>
      <c r="C30" s="53">
        <v>100</v>
      </c>
      <c r="D30" s="28"/>
    </row>
    <row r="31" spans="1:5" ht="21" customHeight="1">
      <c r="A31" s="53">
        <f t="shared" si="1"/>
        <v>10</v>
      </c>
      <c r="B31" s="17" t="s">
        <v>38</v>
      </c>
      <c r="C31" s="53">
        <v>25</v>
      </c>
      <c r="D31" s="28"/>
    </row>
    <row r="32" spans="1:5" ht="21" customHeight="1">
      <c r="A32" s="53">
        <f t="shared" si="1"/>
        <v>11</v>
      </c>
      <c r="B32" s="17" t="s">
        <v>70</v>
      </c>
      <c r="C32" s="53">
        <v>500</v>
      </c>
      <c r="D32" s="28"/>
    </row>
    <row r="33" spans="1:4" ht="21" customHeight="1">
      <c r="A33" s="53">
        <f t="shared" si="1"/>
        <v>12</v>
      </c>
      <c r="B33" s="17" t="s">
        <v>245</v>
      </c>
      <c r="C33" s="53">
        <v>160</v>
      </c>
      <c r="D33" s="28"/>
    </row>
    <row r="34" spans="1:4" ht="27.75" customHeight="1">
      <c r="A34" s="53">
        <f t="shared" si="1"/>
        <v>13</v>
      </c>
      <c r="B34" s="17" t="s">
        <v>252</v>
      </c>
      <c r="C34" s="53">
        <v>100</v>
      </c>
      <c r="D34" s="28"/>
    </row>
    <row r="35" spans="1:4" ht="17.25" customHeight="1">
      <c r="A35" s="53">
        <f t="shared" si="1"/>
        <v>14</v>
      </c>
      <c r="B35" s="50" t="s">
        <v>255</v>
      </c>
      <c r="C35" s="53">
        <v>75</v>
      </c>
      <c r="D35" s="28"/>
    </row>
    <row r="36" spans="1:4" ht="17.25" customHeight="1">
      <c r="A36" s="53">
        <f t="shared" si="1"/>
        <v>15</v>
      </c>
      <c r="B36" s="50" t="s">
        <v>256</v>
      </c>
      <c r="C36" s="53">
        <v>28</v>
      </c>
      <c r="D36" s="28"/>
    </row>
    <row r="37" spans="1:4" s="1" customFormat="1" ht="20.25" customHeight="1">
      <c r="A37" s="3"/>
      <c r="B37" s="4" t="s">
        <v>7</v>
      </c>
      <c r="C37" s="55">
        <f>SUM(C22:C36)</f>
        <v>2220</v>
      </c>
      <c r="D37" s="11"/>
    </row>
    <row r="38" spans="1:4" ht="18">
      <c r="A38" s="53"/>
      <c r="B38" s="4" t="s">
        <v>259</v>
      </c>
      <c r="C38" s="55">
        <f>C37+D18</f>
        <v>6510</v>
      </c>
    </row>
  </sheetData>
  <mergeCells count="19">
    <mergeCell ref="D12:E12"/>
    <mergeCell ref="A1:E1"/>
    <mergeCell ref="D2:E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3:E13"/>
    <mergeCell ref="D14:E14"/>
    <mergeCell ref="D15:E15"/>
    <mergeCell ref="D16:E16"/>
    <mergeCell ref="A19:C19"/>
    <mergeCell ref="D17:E17"/>
    <mergeCell ref="D18:E18"/>
  </mergeCells>
  <printOptions horizontalCentered="1"/>
  <pageMargins left="0.28999999999999998" right="0.28000000000000003" top="0.42" bottom="0.41" header="0.28999999999999998" footer="0.21"/>
  <pageSetup paperSize="9" scale="8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2"/>
  <sheetViews>
    <sheetView view="pageBreakPreview" topLeftCell="A16" zoomScale="70" zoomScaleNormal="85" zoomScaleSheetLayoutView="70" workbookViewId="0">
      <selection activeCell="C27" sqref="C27"/>
    </sheetView>
  </sheetViews>
  <sheetFormatPr defaultRowHeight="15"/>
  <cols>
    <col min="1" max="1" width="9.140625" style="14"/>
    <col min="2" max="2" width="31" style="13" customWidth="1"/>
    <col min="3" max="3" width="36.42578125" style="13" customWidth="1"/>
    <col min="4" max="4" width="10.7109375" style="14" customWidth="1"/>
    <col min="5" max="5" width="10.7109375" style="13" customWidth="1"/>
    <col min="6" max="6" width="1.5703125" style="13" customWidth="1"/>
    <col min="7" max="16384" width="9.140625" style="13"/>
  </cols>
  <sheetData>
    <row r="1" spans="1:5" s="1" customFormat="1" ht="43.5" customHeight="1">
      <c r="A1" s="69" t="s">
        <v>157</v>
      </c>
      <c r="B1" s="69"/>
      <c r="C1" s="69"/>
      <c r="D1" s="69"/>
      <c r="E1" s="69"/>
    </row>
    <row r="2" spans="1:5" s="1" customFormat="1" ht="43.5" customHeight="1">
      <c r="A2" s="52"/>
      <c r="B2" s="52"/>
      <c r="C2" s="52"/>
      <c r="D2" s="73" t="s">
        <v>21</v>
      </c>
      <c r="E2" s="73"/>
    </row>
    <row r="3" spans="1:5" s="5" customFormat="1" ht="21" customHeight="1">
      <c r="A3" s="15" t="s">
        <v>0</v>
      </c>
      <c r="B3" s="15" t="s">
        <v>1</v>
      </c>
      <c r="C3" s="15" t="s">
        <v>2</v>
      </c>
      <c r="D3" s="74" t="s">
        <v>3</v>
      </c>
      <c r="E3" s="75"/>
    </row>
    <row r="4" spans="1:5" ht="21" customHeight="1">
      <c r="A4" s="53">
        <v>1</v>
      </c>
      <c r="B4" s="30" t="s">
        <v>50</v>
      </c>
      <c r="C4" s="30" t="s">
        <v>158</v>
      </c>
      <c r="D4" s="63">
        <v>405</v>
      </c>
      <c r="E4" s="64"/>
    </row>
    <row r="5" spans="1:5" ht="21" customHeight="1">
      <c r="A5" s="53">
        <f>A4+1</f>
        <v>2</v>
      </c>
      <c r="B5" s="30" t="s">
        <v>212</v>
      </c>
      <c r="C5" s="30" t="s">
        <v>214</v>
      </c>
      <c r="D5" s="63">
        <v>314</v>
      </c>
      <c r="E5" s="64"/>
    </row>
    <row r="6" spans="1:5" ht="21" customHeight="1">
      <c r="A6" s="53">
        <f t="shared" ref="A6:A17" si="0">A5+1</f>
        <v>3</v>
      </c>
      <c r="B6" s="30" t="s">
        <v>211</v>
      </c>
      <c r="C6" s="30" t="s">
        <v>159</v>
      </c>
      <c r="D6" s="63">
        <v>140</v>
      </c>
      <c r="E6" s="64"/>
    </row>
    <row r="7" spans="1:5" ht="33" customHeight="1">
      <c r="A7" s="53">
        <f t="shared" si="0"/>
        <v>4</v>
      </c>
      <c r="B7" s="30" t="s">
        <v>27</v>
      </c>
      <c r="C7" s="30" t="s">
        <v>151</v>
      </c>
      <c r="D7" s="63">
        <v>420</v>
      </c>
      <c r="E7" s="64"/>
    </row>
    <row r="8" spans="1:5" ht="21" customHeight="1">
      <c r="A8" s="53">
        <f t="shared" si="0"/>
        <v>5</v>
      </c>
      <c r="B8" s="30" t="s">
        <v>28</v>
      </c>
      <c r="C8" s="43" t="s">
        <v>228</v>
      </c>
      <c r="D8" s="63">
        <v>296</v>
      </c>
      <c r="E8" s="64"/>
    </row>
    <row r="9" spans="1:5" ht="21" customHeight="1">
      <c r="A9" s="53">
        <f t="shared" si="0"/>
        <v>6</v>
      </c>
      <c r="B9" s="30" t="s">
        <v>213</v>
      </c>
      <c r="C9" s="43" t="s">
        <v>229</v>
      </c>
      <c r="D9" s="63">
        <v>329</v>
      </c>
      <c r="E9" s="64"/>
    </row>
    <row r="10" spans="1:5" ht="33" customHeight="1">
      <c r="A10" s="53">
        <f t="shared" si="0"/>
        <v>7</v>
      </c>
      <c r="B10" s="30" t="s">
        <v>67</v>
      </c>
      <c r="C10" s="30" t="s">
        <v>215</v>
      </c>
      <c r="D10" s="76">
        <v>430</v>
      </c>
      <c r="E10" s="76"/>
    </row>
    <row r="11" spans="1:5" ht="21" customHeight="1">
      <c r="A11" s="53">
        <f t="shared" si="0"/>
        <v>8</v>
      </c>
      <c r="B11" s="30" t="s">
        <v>68</v>
      </c>
      <c r="C11" s="30" t="s">
        <v>222</v>
      </c>
      <c r="D11" s="76">
        <v>156</v>
      </c>
      <c r="E11" s="76"/>
    </row>
    <row r="12" spans="1:5" ht="21" customHeight="1">
      <c r="A12" s="53">
        <f t="shared" si="0"/>
        <v>9</v>
      </c>
      <c r="B12" s="30" t="s">
        <v>53</v>
      </c>
      <c r="C12" s="30" t="s">
        <v>160</v>
      </c>
      <c r="D12" s="76">
        <v>310</v>
      </c>
      <c r="E12" s="76"/>
    </row>
    <row r="13" spans="1:5" ht="21" customHeight="1">
      <c r="A13" s="53">
        <f t="shared" si="0"/>
        <v>10</v>
      </c>
      <c r="B13" s="30" t="s">
        <v>165</v>
      </c>
      <c r="C13" s="30" t="s">
        <v>161</v>
      </c>
      <c r="D13" s="76">
        <v>200</v>
      </c>
      <c r="E13" s="76"/>
    </row>
    <row r="14" spans="1:5" ht="32.25" customHeight="1">
      <c r="A14" s="53">
        <f t="shared" si="0"/>
        <v>11</v>
      </c>
      <c r="B14" s="30" t="s">
        <v>29</v>
      </c>
      <c r="C14" s="30" t="s">
        <v>155</v>
      </c>
      <c r="D14" s="76">
        <v>410</v>
      </c>
      <c r="E14" s="76"/>
    </row>
    <row r="15" spans="1:5" ht="21" customHeight="1">
      <c r="A15" s="53">
        <f t="shared" si="0"/>
        <v>12</v>
      </c>
      <c r="B15" s="30" t="s">
        <v>31</v>
      </c>
      <c r="C15" s="30" t="s">
        <v>216</v>
      </c>
      <c r="D15" s="76">
        <v>285</v>
      </c>
      <c r="E15" s="76"/>
    </row>
    <row r="16" spans="1:5" ht="33.75" customHeight="1">
      <c r="A16" s="53">
        <f>A15+1</f>
        <v>13</v>
      </c>
      <c r="B16" s="30" t="s">
        <v>69</v>
      </c>
      <c r="C16" s="30" t="s">
        <v>217</v>
      </c>
      <c r="D16" s="76">
        <v>235</v>
      </c>
      <c r="E16" s="76"/>
    </row>
    <row r="17" spans="1:5" ht="33.75" customHeight="1">
      <c r="A17" s="53">
        <f t="shared" si="0"/>
        <v>14</v>
      </c>
      <c r="B17" s="30" t="s">
        <v>209</v>
      </c>
      <c r="C17" s="30" t="s">
        <v>218</v>
      </c>
      <c r="D17" s="76">
        <v>235</v>
      </c>
      <c r="E17" s="76"/>
    </row>
    <row r="18" spans="1:5" ht="21" customHeight="1">
      <c r="A18" s="53"/>
      <c r="B18" s="17"/>
      <c r="C18" s="4" t="s">
        <v>7</v>
      </c>
      <c r="D18" s="70">
        <f>SUM(D4:E17)</f>
        <v>4165</v>
      </c>
      <c r="E18" s="71"/>
    </row>
    <row r="19" spans="1:5" ht="21" customHeight="1">
      <c r="A19" s="69" t="s">
        <v>73</v>
      </c>
      <c r="B19" s="69"/>
      <c r="C19" s="69"/>
      <c r="D19" s="52"/>
      <c r="E19" s="5"/>
    </row>
    <row r="20" spans="1:5" ht="21" customHeight="1">
      <c r="A20" s="15" t="s">
        <v>0</v>
      </c>
      <c r="B20" s="15" t="s">
        <v>1</v>
      </c>
      <c r="C20" s="15" t="s">
        <v>3</v>
      </c>
      <c r="D20" s="27"/>
    </row>
    <row r="21" spans="1:5" ht="21" customHeight="1">
      <c r="A21" s="53">
        <v>1</v>
      </c>
      <c r="B21" s="17" t="s">
        <v>8</v>
      </c>
      <c r="C21" s="53">
        <v>100</v>
      </c>
      <c r="D21" s="28"/>
    </row>
    <row r="22" spans="1:5" ht="21" customHeight="1">
      <c r="A22" s="53">
        <f>A21+1</f>
        <v>2</v>
      </c>
      <c r="B22" s="17" t="s">
        <v>34</v>
      </c>
      <c r="C22" s="53">
        <v>50</v>
      </c>
      <c r="D22" s="28"/>
    </row>
    <row r="23" spans="1:5" ht="21" customHeight="1">
      <c r="A23" s="53">
        <f t="shared" ref="A23:A30" si="1">A22+1</f>
        <v>3</v>
      </c>
      <c r="B23" s="17" t="s">
        <v>54</v>
      </c>
      <c r="C23" s="53">
        <v>55</v>
      </c>
      <c r="D23" s="28"/>
    </row>
    <row r="24" spans="1:5" ht="21" customHeight="1">
      <c r="A24" s="53">
        <f t="shared" si="1"/>
        <v>4</v>
      </c>
      <c r="B24" s="17" t="s">
        <v>10</v>
      </c>
      <c r="C24" s="53">
        <v>70</v>
      </c>
      <c r="D24" s="28"/>
    </row>
    <row r="25" spans="1:5" ht="21" customHeight="1">
      <c r="A25" s="53">
        <f t="shared" si="1"/>
        <v>5</v>
      </c>
      <c r="B25" s="17" t="s">
        <v>9</v>
      </c>
      <c r="C25" s="53">
        <v>130</v>
      </c>
      <c r="D25" s="28"/>
    </row>
    <row r="26" spans="1:5" ht="33.75" customHeight="1">
      <c r="A26" s="53">
        <f t="shared" si="1"/>
        <v>6</v>
      </c>
      <c r="B26" s="17" t="s">
        <v>168</v>
      </c>
      <c r="C26" s="53">
        <v>525</v>
      </c>
      <c r="D26" s="28"/>
    </row>
    <row r="27" spans="1:5" ht="21" customHeight="1">
      <c r="A27" s="53">
        <f t="shared" si="1"/>
        <v>7</v>
      </c>
      <c r="B27" s="17" t="s">
        <v>169</v>
      </c>
      <c r="C27" s="53">
        <v>82</v>
      </c>
      <c r="D27" s="28"/>
    </row>
    <row r="28" spans="1:5" ht="21" customHeight="1">
      <c r="A28" s="53">
        <f t="shared" si="1"/>
        <v>8</v>
      </c>
      <c r="B28" s="17" t="s">
        <v>71</v>
      </c>
      <c r="C28" s="53">
        <v>220</v>
      </c>
      <c r="D28" s="28"/>
    </row>
    <row r="29" spans="1:5" ht="21" customHeight="1">
      <c r="A29" s="53">
        <f t="shared" si="1"/>
        <v>9</v>
      </c>
      <c r="B29" s="17" t="s">
        <v>20</v>
      </c>
      <c r="C29" s="53">
        <v>100</v>
      </c>
      <c r="D29" s="28"/>
    </row>
    <row r="30" spans="1:5" ht="21" customHeight="1">
      <c r="A30" s="53">
        <f t="shared" si="1"/>
        <v>10</v>
      </c>
      <c r="B30" s="17" t="s">
        <v>38</v>
      </c>
      <c r="C30" s="53">
        <v>25</v>
      </c>
      <c r="D30" s="28"/>
    </row>
    <row r="31" spans="1:5" ht="20.25" customHeight="1">
      <c r="A31" s="17"/>
      <c r="B31" s="4" t="s">
        <v>7</v>
      </c>
      <c r="C31" s="55">
        <f>SUM(C21:C30)</f>
        <v>1357</v>
      </c>
      <c r="D31" s="27"/>
    </row>
    <row r="32" spans="1:5" ht="18">
      <c r="B32" s="4" t="s">
        <v>258</v>
      </c>
      <c r="C32" s="55">
        <f>SUM(D18+C31)</f>
        <v>5522</v>
      </c>
    </row>
  </sheetData>
  <mergeCells count="19">
    <mergeCell ref="D12:E12"/>
    <mergeCell ref="A1:E1"/>
    <mergeCell ref="D2:E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3:E13"/>
    <mergeCell ref="D14:E14"/>
    <mergeCell ref="D15:E15"/>
    <mergeCell ref="D16:E16"/>
    <mergeCell ref="A19:C19"/>
    <mergeCell ref="D17:E17"/>
    <mergeCell ref="D18:E18"/>
  </mergeCells>
  <printOptions horizontalCentered="1"/>
  <pageMargins left="0.28999999999999998" right="0.28000000000000003" top="0.42" bottom="0.41" header="0.28999999999999998" footer="0.21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2"/>
  <sheetViews>
    <sheetView view="pageBreakPreview" topLeftCell="A16" zoomScale="85" zoomScaleNormal="85" zoomScaleSheetLayoutView="85" workbookViewId="0">
      <selection activeCell="E22" sqref="E22"/>
    </sheetView>
  </sheetViews>
  <sheetFormatPr defaultRowHeight="15"/>
  <cols>
    <col min="1" max="1" width="9.140625" style="14"/>
    <col min="2" max="2" width="33.140625" style="13" customWidth="1"/>
    <col min="3" max="3" width="36.42578125" style="13" customWidth="1"/>
    <col min="4" max="4" width="9.85546875" style="14" customWidth="1"/>
    <col min="5" max="5" width="13.140625" style="13" customWidth="1"/>
    <col min="6" max="16384" width="9.140625" style="13"/>
  </cols>
  <sheetData>
    <row r="1" spans="1:5" s="1" customFormat="1" ht="43.5" customHeight="1">
      <c r="A1" s="69" t="s">
        <v>148</v>
      </c>
      <c r="B1" s="69"/>
      <c r="C1" s="69"/>
      <c r="D1" s="69"/>
    </row>
    <row r="2" spans="1:5" s="1" customFormat="1" ht="30" customHeight="1">
      <c r="A2" s="52"/>
      <c r="B2" s="52"/>
      <c r="C2" s="52"/>
      <c r="D2" s="73" t="s">
        <v>21</v>
      </c>
      <c r="E2" s="73"/>
    </row>
    <row r="3" spans="1:5" s="5" customFormat="1" ht="21" customHeight="1">
      <c r="A3" s="15" t="s">
        <v>0</v>
      </c>
      <c r="B3" s="15" t="s">
        <v>1</v>
      </c>
      <c r="C3" s="15" t="s">
        <v>2</v>
      </c>
      <c r="D3" s="74" t="s">
        <v>3</v>
      </c>
      <c r="E3" s="75"/>
    </row>
    <row r="4" spans="1:5" ht="21" customHeight="1">
      <c r="A4" s="53">
        <v>1</v>
      </c>
      <c r="B4" s="30" t="s">
        <v>50</v>
      </c>
      <c r="C4" s="30" t="s">
        <v>149</v>
      </c>
      <c r="D4" s="76">
        <v>400</v>
      </c>
      <c r="E4" s="76"/>
    </row>
    <row r="5" spans="1:5" ht="21" customHeight="1">
      <c r="A5" s="53">
        <f>A4+1</f>
        <v>2</v>
      </c>
      <c r="B5" s="30" t="s">
        <v>212</v>
      </c>
      <c r="C5" s="30" t="s">
        <v>205</v>
      </c>
      <c r="D5" s="76">
        <v>303</v>
      </c>
      <c r="E5" s="76"/>
    </row>
    <row r="6" spans="1:5" ht="21" customHeight="1">
      <c r="A6" s="53">
        <f t="shared" ref="A6:A17" si="0">A5+1</f>
        <v>3</v>
      </c>
      <c r="B6" s="30" t="s">
        <v>211</v>
      </c>
      <c r="C6" s="30" t="s">
        <v>150</v>
      </c>
      <c r="D6" s="76">
        <v>130</v>
      </c>
      <c r="E6" s="76"/>
    </row>
    <row r="7" spans="1:5" ht="29.25" customHeight="1">
      <c r="A7" s="53">
        <f t="shared" si="0"/>
        <v>4</v>
      </c>
      <c r="B7" s="30" t="s">
        <v>27</v>
      </c>
      <c r="C7" s="30" t="s">
        <v>151</v>
      </c>
      <c r="D7" s="76">
        <v>405</v>
      </c>
      <c r="E7" s="76"/>
    </row>
    <row r="8" spans="1:5" ht="21" customHeight="1">
      <c r="A8" s="53">
        <f t="shared" si="0"/>
        <v>5</v>
      </c>
      <c r="B8" s="30" t="s">
        <v>28</v>
      </c>
      <c r="C8" s="43" t="s">
        <v>228</v>
      </c>
      <c r="D8" s="76">
        <v>280</v>
      </c>
      <c r="E8" s="76"/>
    </row>
    <row r="9" spans="1:5" ht="21" customHeight="1">
      <c r="A9" s="53">
        <f t="shared" si="0"/>
        <v>6</v>
      </c>
      <c r="B9" s="30" t="s">
        <v>213</v>
      </c>
      <c r="C9" s="43" t="s">
        <v>227</v>
      </c>
      <c r="D9" s="76">
        <v>319</v>
      </c>
      <c r="E9" s="76"/>
    </row>
    <row r="10" spans="1:5" ht="34.5" customHeight="1">
      <c r="A10" s="53">
        <f t="shared" si="0"/>
        <v>7</v>
      </c>
      <c r="B10" s="30" t="s">
        <v>152</v>
      </c>
      <c r="C10" s="30" t="s">
        <v>206</v>
      </c>
      <c r="D10" s="76">
        <v>400</v>
      </c>
      <c r="E10" s="76"/>
    </row>
    <row r="11" spans="1:5" ht="21" customHeight="1">
      <c r="A11" s="53">
        <f t="shared" si="0"/>
        <v>8</v>
      </c>
      <c r="B11" s="30" t="s">
        <v>68</v>
      </c>
      <c r="C11" s="30" t="s">
        <v>207</v>
      </c>
      <c r="D11" s="76">
        <v>156</v>
      </c>
      <c r="E11" s="76"/>
    </row>
    <row r="12" spans="1:5" ht="21" customHeight="1">
      <c r="A12" s="53">
        <f t="shared" si="0"/>
        <v>9</v>
      </c>
      <c r="B12" s="30" t="s">
        <v>53</v>
      </c>
      <c r="C12" s="30" t="s">
        <v>153</v>
      </c>
      <c r="D12" s="76">
        <v>300</v>
      </c>
      <c r="E12" s="76"/>
    </row>
    <row r="13" spans="1:5" ht="21" customHeight="1">
      <c r="A13" s="53">
        <f t="shared" si="0"/>
        <v>10</v>
      </c>
      <c r="B13" s="30" t="s">
        <v>165</v>
      </c>
      <c r="C13" s="30" t="s">
        <v>154</v>
      </c>
      <c r="D13" s="76">
        <v>200</v>
      </c>
      <c r="E13" s="76"/>
    </row>
    <row r="14" spans="1:5" ht="33" customHeight="1">
      <c r="A14" s="53">
        <f t="shared" si="0"/>
        <v>11</v>
      </c>
      <c r="B14" s="30" t="s">
        <v>29</v>
      </c>
      <c r="C14" s="30" t="s">
        <v>155</v>
      </c>
      <c r="D14" s="76">
        <v>390</v>
      </c>
      <c r="E14" s="76"/>
    </row>
    <row r="15" spans="1:5" ht="21" customHeight="1">
      <c r="A15" s="53">
        <f t="shared" si="0"/>
        <v>12</v>
      </c>
      <c r="B15" s="30" t="s">
        <v>31</v>
      </c>
      <c r="C15" s="30" t="s">
        <v>156</v>
      </c>
      <c r="D15" s="76">
        <v>285</v>
      </c>
      <c r="E15" s="76"/>
    </row>
    <row r="16" spans="1:5" ht="30">
      <c r="A16" s="53">
        <f>A15+1</f>
        <v>13</v>
      </c>
      <c r="B16" s="30" t="s">
        <v>69</v>
      </c>
      <c r="C16" s="30" t="s">
        <v>208</v>
      </c>
      <c r="D16" s="76">
        <v>215</v>
      </c>
      <c r="E16" s="76"/>
    </row>
    <row r="17" spans="1:5" ht="24" customHeight="1">
      <c r="A17" s="53">
        <f t="shared" si="0"/>
        <v>14</v>
      </c>
      <c r="B17" s="30" t="s">
        <v>209</v>
      </c>
      <c r="C17" s="30" t="s">
        <v>210</v>
      </c>
      <c r="D17" s="76">
        <v>215</v>
      </c>
      <c r="E17" s="76"/>
    </row>
    <row r="18" spans="1:5" ht="21" customHeight="1">
      <c r="A18" s="53"/>
      <c r="B18" s="17"/>
      <c r="C18" s="4" t="s">
        <v>7</v>
      </c>
      <c r="D18" s="70">
        <f>SUM(D4:E17)</f>
        <v>3998</v>
      </c>
      <c r="E18" s="71"/>
    </row>
    <row r="19" spans="1:5" ht="21" customHeight="1">
      <c r="A19" s="69" t="s">
        <v>73</v>
      </c>
      <c r="B19" s="69"/>
      <c r="C19" s="69"/>
      <c r="D19" s="49"/>
      <c r="E19" s="49"/>
    </row>
    <row r="20" spans="1:5" ht="21" customHeight="1">
      <c r="A20" s="15" t="s">
        <v>0</v>
      </c>
      <c r="B20" s="15" t="s">
        <v>1</v>
      </c>
      <c r="C20" s="15" t="s">
        <v>3</v>
      </c>
      <c r="D20" s="27"/>
    </row>
    <row r="21" spans="1:5" ht="21" customHeight="1">
      <c r="A21" s="53">
        <v>1</v>
      </c>
      <c r="B21" s="17" t="s">
        <v>8</v>
      </c>
      <c r="C21" s="53">
        <v>100</v>
      </c>
      <c r="D21" s="28"/>
    </row>
    <row r="22" spans="1:5" ht="21" customHeight="1">
      <c r="A22" s="53">
        <f>A21+1</f>
        <v>2</v>
      </c>
      <c r="B22" s="17" t="s">
        <v>34</v>
      </c>
      <c r="C22" s="53">
        <v>50</v>
      </c>
      <c r="D22" s="28"/>
    </row>
    <row r="23" spans="1:5" ht="21" customHeight="1">
      <c r="A23" s="53">
        <f t="shared" ref="A23:A30" si="1">A22+1</f>
        <v>3</v>
      </c>
      <c r="B23" s="17" t="s">
        <v>54</v>
      </c>
      <c r="C23" s="53">
        <v>55</v>
      </c>
      <c r="D23" s="28"/>
    </row>
    <row r="24" spans="1:5" ht="21" customHeight="1">
      <c r="A24" s="53">
        <f t="shared" si="1"/>
        <v>4</v>
      </c>
      <c r="B24" s="17" t="s">
        <v>10</v>
      </c>
      <c r="C24" s="53">
        <v>70</v>
      </c>
      <c r="D24" s="28"/>
    </row>
    <row r="25" spans="1:5" ht="21" customHeight="1">
      <c r="A25" s="53">
        <f t="shared" si="1"/>
        <v>5</v>
      </c>
      <c r="B25" s="17" t="s">
        <v>9</v>
      </c>
      <c r="C25" s="53">
        <v>130</v>
      </c>
      <c r="D25" s="28"/>
    </row>
    <row r="26" spans="1:5" ht="33.75" customHeight="1">
      <c r="A26" s="53">
        <f t="shared" si="1"/>
        <v>6</v>
      </c>
      <c r="B26" s="17" t="s">
        <v>168</v>
      </c>
      <c r="C26" s="53">
        <v>525</v>
      </c>
      <c r="D26" s="28"/>
    </row>
    <row r="27" spans="1:5" ht="21" customHeight="1">
      <c r="A27" s="53">
        <f t="shared" si="1"/>
        <v>7</v>
      </c>
      <c r="B27" s="17" t="s">
        <v>169</v>
      </c>
      <c r="C27" s="53">
        <v>82</v>
      </c>
      <c r="D27" s="28"/>
    </row>
    <row r="28" spans="1:5" ht="21" customHeight="1">
      <c r="A28" s="53">
        <f t="shared" si="1"/>
        <v>8</v>
      </c>
      <c r="B28" s="17" t="s">
        <v>71</v>
      </c>
      <c r="C28" s="53">
        <v>220</v>
      </c>
      <c r="D28" s="28"/>
    </row>
    <row r="29" spans="1:5" ht="21" customHeight="1">
      <c r="A29" s="53">
        <f t="shared" si="1"/>
        <v>9</v>
      </c>
      <c r="B29" s="17" t="s">
        <v>20</v>
      </c>
      <c r="C29" s="53">
        <v>100</v>
      </c>
      <c r="D29" s="28"/>
    </row>
    <row r="30" spans="1:5" ht="21" customHeight="1">
      <c r="A30" s="53">
        <f t="shared" si="1"/>
        <v>10</v>
      </c>
      <c r="B30" s="17" t="s">
        <v>38</v>
      </c>
      <c r="C30" s="53">
        <v>25</v>
      </c>
      <c r="D30" s="28"/>
    </row>
    <row r="31" spans="1:5" s="29" customFormat="1" ht="24.75" customHeight="1">
      <c r="A31" s="19"/>
      <c r="B31" s="4" t="s">
        <v>7</v>
      </c>
      <c r="C31" s="55">
        <f>SUM(C21:C30)</f>
        <v>1357</v>
      </c>
      <c r="D31" s="11"/>
    </row>
    <row r="32" spans="1:5" ht="18">
      <c r="A32" s="53"/>
      <c r="B32" s="4" t="s">
        <v>253</v>
      </c>
      <c r="C32" s="55">
        <f>C31+D18</f>
        <v>5355</v>
      </c>
    </row>
  </sheetData>
  <mergeCells count="19">
    <mergeCell ref="D12:E12"/>
    <mergeCell ref="A1:D1"/>
    <mergeCell ref="D2:E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3:E13"/>
    <mergeCell ref="D14:E14"/>
    <mergeCell ref="D15:E15"/>
    <mergeCell ref="D16:E16"/>
    <mergeCell ref="A19:C19"/>
    <mergeCell ref="D17:E17"/>
    <mergeCell ref="D18:E18"/>
  </mergeCells>
  <printOptions horizontalCentered="1"/>
  <pageMargins left="0.2" right="0.11" top="0.42" bottom="0.41" header="0.28999999999999998" footer="0.21"/>
  <pageSetup paperSize="9" scale="8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2"/>
  <sheetViews>
    <sheetView view="pageBreakPreview" topLeftCell="A19" zoomScale="85" zoomScaleNormal="55" zoomScaleSheetLayoutView="85" workbookViewId="0">
      <selection activeCell="D27" sqref="D27"/>
    </sheetView>
  </sheetViews>
  <sheetFormatPr defaultRowHeight="18"/>
  <cols>
    <col min="1" max="1" width="9.140625" style="2"/>
    <col min="2" max="2" width="36.140625" style="1" customWidth="1"/>
    <col min="3" max="3" width="38.5703125" style="1" customWidth="1"/>
    <col min="4" max="4" width="17.140625" style="2" customWidth="1"/>
    <col min="5" max="5" width="2.5703125" style="1" customWidth="1"/>
    <col min="6" max="16384" width="9.140625" style="1"/>
  </cols>
  <sheetData>
    <row r="1" spans="1:4" ht="43.5" customHeight="1">
      <c r="A1" s="62" t="s">
        <v>140</v>
      </c>
      <c r="B1" s="62"/>
      <c r="C1" s="62"/>
      <c r="D1" s="62"/>
    </row>
    <row r="2" spans="1:4" ht="24" customHeight="1">
      <c r="A2" s="51"/>
      <c r="B2" s="51"/>
      <c r="C2" s="51"/>
      <c r="D2" s="47" t="s">
        <v>21</v>
      </c>
    </row>
    <row r="3" spans="1:4" s="52" customFormat="1" ht="23.25" customHeight="1">
      <c r="A3" s="55" t="s">
        <v>0</v>
      </c>
      <c r="B3" s="55" t="s">
        <v>1</v>
      </c>
      <c r="C3" s="55" t="s">
        <v>2</v>
      </c>
      <c r="D3" s="55" t="s">
        <v>3</v>
      </c>
    </row>
    <row r="4" spans="1:4" ht="33.75" customHeight="1">
      <c r="A4" s="56">
        <v>1</v>
      </c>
      <c r="B4" s="6" t="s">
        <v>50</v>
      </c>
      <c r="C4" s="6" t="s">
        <v>141</v>
      </c>
      <c r="D4" s="56">
        <v>459</v>
      </c>
    </row>
    <row r="5" spans="1:4" ht="23.25" customHeight="1">
      <c r="A5" s="56">
        <f>A4+1</f>
        <v>2</v>
      </c>
      <c r="B5" s="6" t="s">
        <v>48</v>
      </c>
      <c r="C5" s="6" t="s">
        <v>142</v>
      </c>
      <c r="D5" s="56">
        <v>280</v>
      </c>
    </row>
    <row r="6" spans="1:4" ht="23.25" customHeight="1">
      <c r="A6" s="56">
        <f t="shared" ref="A6:A13" si="0">A5+1</f>
        <v>3</v>
      </c>
      <c r="B6" s="6" t="s">
        <v>27</v>
      </c>
      <c r="C6" s="6" t="s">
        <v>143</v>
      </c>
      <c r="D6" s="56">
        <v>390</v>
      </c>
    </row>
    <row r="7" spans="1:4" ht="23.25" customHeight="1">
      <c r="A7" s="56">
        <f t="shared" si="0"/>
        <v>4</v>
      </c>
      <c r="B7" s="6" t="s">
        <v>28</v>
      </c>
      <c r="C7" s="6" t="s">
        <v>242</v>
      </c>
      <c r="D7" s="56">
        <v>295</v>
      </c>
    </row>
    <row r="8" spans="1:4" ht="23.25" customHeight="1">
      <c r="A8" s="56">
        <f t="shared" si="0"/>
        <v>5</v>
      </c>
      <c r="B8" s="6" t="s">
        <v>51</v>
      </c>
      <c r="C8" s="42" t="s">
        <v>226</v>
      </c>
      <c r="D8" s="56">
        <v>210</v>
      </c>
    </row>
    <row r="9" spans="1:4" ht="32.25" customHeight="1">
      <c r="A9" s="56">
        <f t="shared" si="0"/>
        <v>6</v>
      </c>
      <c r="B9" s="6" t="s">
        <v>52</v>
      </c>
      <c r="C9" s="6" t="s">
        <v>144</v>
      </c>
      <c r="D9" s="56">
        <v>424</v>
      </c>
    </row>
    <row r="10" spans="1:4" ht="41.25" customHeight="1">
      <c r="A10" s="56">
        <f t="shared" si="0"/>
        <v>7</v>
      </c>
      <c r="B10" s="6" t="s">
        <v>53</v>
      </c>
      <c r="C10" s="6" t="s">
        <v>130</v>
      </c>
      <c r="D10" s="56">
        <v>360</v>
      </c>
    </row>
    <row r="11" spans="1:4" ht="23.25" customHeight="1">
      <c r="A11" s="56">
        <f t="shared" si="0"/>
        <v>8</v>
      </c>
      <c r="B11" s="6" t="s">
        <v>29</v>
      </c>
      <c r="C11" s="6" t="s">
        <v>145</v>
      </c>
      <c r="D11" s="56">
        <v>230</v>
      </c>
    </row>
    <row r="12" spans="1:4" ht="23.25" customHeight="1">
      <c r="A12" s="56">
        <f t="shared" si="0"/>
        <v>9</v>
      </c>
      <c r="B12" s="6" t="s">
        <v>30</v>
      </c>
      <c r="C12" s="6" t="s">
        <v>146</v>
      </c>
      <c r="D12" s="56">
        <v>220</v>
      </c>
    </row>
    <row r="13" spans="1:4" ht="23.25" customHeight="1">
      <c r="A13" s="56">
        <f t="shared" si="0"/>
        <v>10</v>
      </c>
      <c r="B13" s="6" t="s">
        <v>31</v>
      </c>
      <c r="C13" s="6" t="s">
        <v>147</v>
      </c>
      <c r="D13" s="56">
        <v>290</v>
      </c>
    </row>
    <row r="14" spans="1:4" ht="23.25" customHeight="1">
      <c r="A14" s="56">
        <v>11</v>
      </c>
      <c r="B14" s="6" t="s">
        <v>243</v>
      </c>
      <c r="C14" s="6" t="s">
        <v>244</v>
      </c>
      <c r="D14" s="56">
        <v>315</v>
      </c>
    </row>
    <row r="15" spans="1:4" ht="23.25" customHeight="1">
      <c r="A15" s="56">
        <v>12</v>
      </c>
      <c r="B15" s="6" t="s">
        <v>251</v>
      </c>
      <c r="C15" s="6"/>
      <c r="D15" s="56">
        <v>750</v>
      </c>
    </row>
    <row r="16" spans="1:4" ht="23.25" customHeight="1">
      <c r="A16" s="56"/>
      <c r="B16" s="3"/>
      <c r="C16" s="4" t="s">
        <v>7</v>
      </c>
      <c r="D16" s="55">
        <f>SUM(D4:D15)</f>
        <v>4223</v>
      </c>
    </row>
    <row r="17" spans="1:4" ht="29.25" customHeight="1">
      <c r="A17" s="62" t="s">
        <v>73</v>
      </c>
      <c r="B17" s="62"/>
      <c r="C17" s="62"/>
      <c r="D17" s="1"/>
    </row>
    <row r="18" spans="1:4" ht="24" customHeight="1">
      <c r="C18" s="5" t="s">
        <v>21</v>
      </c>
      <c r="D18" s="27"/>
    </row>
    <row r="19" spans="1:4" ht="29.25" customHeight="1">
      <c r="A19" s="55" t="s">
        <v>0</v>
      </c>
      <c r="B19" s="55" t="s">
        <v>1</v>
      </c>
      <c r="C19" s="55" t="s">
        <v>3</v>
      </c>
      <c r="D19" s="11"/>
    </row>
    <row r="20" spans="1:4" ht="24" customHeight="1">
      <c r="A20" s="56">
        <v>1</v>
      </c>
      <c r="B20" s="3" t="s">
        <v>8</v>
      </c>
      <c r="C20" s="56">
        <v>100</v>
      </c>
      <c r="D20" s="25"/>
    </row>
    <row r="21" spans="1:4" ht="24" customHeight="1">
      <c r="A21" s="56">
        <f>A20+1</f>
        <v>2</v>
      </c>
      <c r="B21" s="3" t="s">
        <v>34</v>
      </c>
      <c r="C21" s="56">
        <v>50</v>
      </c>
      <c r="D21" s="25"/>
    </row>
    <row r="22" spans="1:4" ht="24" customHeight="1">
      <c r="A22" s="56">
        <f t="shared" ref="A22:A30" si="1">A21+1</f>
        <v>3</v>
      </c>
      <c r="B22" s="3" t="s">
        <v>54</v>
      </c>
      <c r="C22" s="56">
        <v>55</v>
      </c>
      <c r="D22" s="25"/>
    </row>
    <row r="23" spans="1:4" ht="24" customHeight="1">
      <c r="A23" s="56">
        <f t="shared" si="1"/>
        <v>4</v>
      </c>
      <c r="B23" s="3" t="s">
        <v>10</v>
      </c>
      <c r="C23" s="56">
        <v>70</v>
      </c>
      <c r="D23" s="25"/>
    </row>
    <row r="24" spans="1:4" ht="24" customHeight="1">
      <c r="A24" s="56">
        <f t="shared" si="1"/>
        <v>5</v>
      </c>
      <c r="B24" s="3" t="s">
        <v>55</v>
      </c>
      <c r="C24" s="56">
        <v>60</v>
      </c>
      <c r="D24" s="25"/>
    </row>
    <row r="25" spans="1:4" ht="24" customHeight="1">
      <c r="A25" s="56">
        <f t="shared" si="1"/>
        <v>6</v>
      </c>
      <c r="B25" s="3" t="s">
        <v>9</v>
      </c>
      <c r="C25" s="56">
        <v>130</v>
      </c>
      <c r="D25" s="25"/>
    </row>
    <row r="26" spans="1:4" ht="37.5" customHeight="1">
      <c r="A26" s="56">
        <f t="shared" si="1"/>
        <v>7</v>
      </c>
      <c r="B26" s="3" t="s">
        <v>204</v>
      </c>
      <c r="C26" s="56">
        <v>637</v>
      </c>
      <c r="D26" s="25"/>
    </row>
    <row r="27" spans="1:4" ht="28.5" customHeight="1">
      <c r="A27" s="56">
        <f t="shared" si="1"/>
        <v>8</v>
      </c>
      <c r="B27" s="3" t="s">
        <v>241</v>
      </c>
      <c r="C27" s="56">
        <v>80</v>
      </c>
      <c r="D27" s="25"/>
    </row>
    <row r="28" spans="1:4" ht="24" customHeight="1">
      <c r="A28" s="56">
        <f t="shared" si="1"/>
        <v>9</v>
      </c>
      <c r="B28" s="3" t="s">
        <v>60</v>
      </c>
      <c r="C28" s="56">
        <v>110</v>
      </c>
      <c r="D28" s="25"/>
    </row>
    <row r="29" spans="1:4" ht="22.5" customHeight="1">
      <c r="A29" s="56">
        <f t="shared" si="1"/>
        <v>10</v>
      </c>
      <c r="B29" s="3" t="s">
        <v>61</v>
      </c>
      <c r="C29" s="56">
        <v>100</v>
      </c>
      <c r="D29" s="25"/>
    </row>
    <row r="30" spans="1:4" ht="24" customHeight="1">
      <c r="A30" s="56">
        <f t="shared" si="1"/>
        <v>11</v>
      </c>
      <c r="B30" s="3" t="s">
        <v>38</v>
      </c>
      <c r="C30" s="56">
        <v>25</v>
      </c>
      <c r="D30" s="25"/>
    </row>
    <row r="31" spans="1:4" ht="24" customHeight="1">
      <c r="A31" s="55"/>
      <c r="B31" s="4" t="s">
        <v>7</v>
      </c>
      <c r="C31" s="55">
        <f>SUM(C20:C30)</f>
        <v>1417</v>
      </c>
      <c r="D31" s="11"/>
    </row>
    <row r="32" spans="1:4" ht="24" customHeight="1">
      <c r="A32" s="55"/>
      <c r="B32" s="4" t="s">
        <v>65</v>
      </c>
      <c r="C32" s="55">
        <f>C31+D16</f>
        <v>5640</v>
      </c>
      <c r="D32" s="11"/>
    </row>
  </sheetData>
  <mergeCells count="2">
    <mergeCell ref="A1:D1"/>
    <mergeCell ref="A17:C17"/>
  </mergeCells>
  <printOptions horizontalCentered="1"/>
  <pageMargins left="0.28999999999999998" right="0.28000000000000003" top="0.42" bottom="0.41" header="0.28999999999999998" footer="0.21"/>
  <pageSetup paperSize="9" scale="8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2"/>
  <sheetViews>
    <sheetView view="pageBreakPreview" topLeftCell="A22" zoomScaleNormal="85" zoomScaleSheetLayoutView="100" workbookViewId="0">
      <selection activeCell="D31" sqref="D31"/>
    </sheetView>
  </sheetViews>
  <sheetFormatPr defaultRowHeight="18"/>
  <cols>
    <col min="1" max="1" width="9.140625" style="2"/>
    <col min="2" max="2" width="36.28515625" style="1" customWidth="1"/>
    <col min="3" max="3" width="37.5703125" style="1" customWidth="1"/>
    <col min="4" max="4" width="14.42578125" style="2" customWidth="1"/>
    <col min="5" max="5" width="6" style="1" customWidth="1"/>
    <col min="6" max="16384" width="9.140625" style="1"/>
  </cols>
  <sheetData>
    <row r="1" spans="1:4" ht="39.75" customHeight="1">
      <c r="A1" s="62" t="s">
        <v>133</v>
      </c>
      <c r="B1" s="62"/>
      <c r="C1" s="62"/>
      <c r="D1" s="62"/>
    </row>
    <row r="2" spans="1:4" ht="20.25" customHeight="1">
      <c r="A2" s="51"/>
      <c r="B2" s="51"/>
      <c r="C2" s="51"/>
      <c r="D2" s="47" t="s">
        <v>21</v>
      </c>
    </row>
    <row r="3" spans="1:4" s="52" customFormat="1" ht="29.25" customHeight="1">
      <c r="A3" s="55" t="s">
        <v>0</v>
      </c>
      <c r="B3" s="55" t="s">
        <v>1</v>
      </c>
      <c r="C3" s="55" t="s">
        <v>2</v>
      </c>
      <c r="D3" s="55" t="s">
        <v>3</v>
      </c>
    </row>
    <row r="4" spans="1:4" ht="36" customHeight="1">
      <c r="A4" s="56">
        <v>1</v>
      </c>
      <c r="B4" s="6" t="s">
        <v>50</v>
      </c>
      <c r="C4" s="6" t="s">
        <v>134</v>
      </c>
      <c r="D4" s="56">
        <v>429</v>
      </c>
    </row>
    <row r="5" spans="1:4" ht="29.25" customHeight="1">
      <c r="A5" s="56">
        <f>A4+1</f>
        <v>2</v>
      </c>
      <c r="B5" s="6" t="s">
        <v>48</v>
      </c>
      <c r="C5" s="6" t="s">
        <v>135</v>
      </c>
      <c r="D5" s="56">
        <v>260</v>
      </c>
    </row>
    <row r="6" spans="1:4" ht="29.25" customHeight="1">
      <c r="A6" s="56">
        <f t="shared" ref="A6:A13" si="0">A5+1</f>
        <v>3</v>
      </c>
      <c r="B6" s="6" t="s">
        <v>27</v>
      </c>
      <c r="C6" s="6" t="s">
        <v>136</v>
      </c>
      <c r="D6" s="56">
        <v>380</v>
      </c>
    </row>
    <row r="7" spans="1:4" ht="29.25" customHeight="1">
      <c r="A7" s="56">
        <f t="shared" si="0"/>
        <v>4</v>
      </c>
      <c r="B7" s="6" t="s">
        <v>28</v>
      </c>
      <c r="C7" s="6" t="s">
        <v>240</v>
      </c>
      <c r="D7" s="56">
        <v>286</v>
      </c>
    </row>
    <row r="8" spans="1:4" ht="29.25" customHeight="1">
      <c r="A8" s="56">
        <f t="shared" si="0"/>
        <v>5</v>
      </c>
      <c r="B8" s="6" t="s">
        <v>51</v>
      </c>
      <c r="C8" s="48" t="s">
        <v>226</v>
      </c>
      <c r="D8" s="56">
        <v>200</v>
      </c>
    </row>
    <row r="9" spans="1:4" ht="35.25" customHeight="1">
      <c r="A9" s="56">
        <f t="shared" si="0"/>
        <v>6</v>
      </c>
      <c r="B9" s="6" t="s">
        <v>59</v>
      </c>
      <c r="C9" s="6" t="s">
        <v>137</v>
      </c>
      <c r="D9" s="56">
        <v>414</v>
      </c>
    </row>
    <row r="10" spans="1:4" ht="34.5" customHeight="1">
      <c r="A10" s="56">
        <f t="shared" si="0"/>
        <v>7</v>
      </c>
      <c r="B10" s="6" t="s">
        <v>53</v>
      </c>
      <c r="C10" s="6" t="s">
        <v>130</v>
      </c>
      <c r="D10" s="56">
        <v>340</v>
      </c>
    </row>
    <row r="11" spans="1:4" ht="29.25" customHeight="1">
      <c r="A11" s="56">
        <f t="shared" si="0"/>
        <v>8</v>
      </c>
      <c r="B11" s="6" t="s">
        <v>29</v>
      </c>
      <c r="C11" s="6" t="s">
        <v>138</v>
      </c>
      <c r="D11" s="56">
        <v>220</v>
      </c>
    </row>
    <row r="12" spans="1:4" ht="29.25" customHeight="1">
      <c r="A12" s="56">
        <f t="shared" si="0"/>
        <v>9</v>
      </c>
      <c r="B12" s="6" t="s">
        <v>30</v>
      </c>
      <c r="C12" s="6" t="s">
        <v>139</v>
      </c>
      <c r="D12" s="56">
        <v>220</v>
      </c>
    </row>
    <row r="13" spans="1:4" ht="29.25" customHeight="1">
      <c r="A13" s="56">
        <f t="shared" si="0"/>
        <v>10</v>
      </c>
      <c r="B13" s="6" t="s">
        <v>31</v>
      </c>
      <c r="C13" s="6" t="s">
        <v>202</v>
      </c>
      <c r="D13" s="56">
        <v>290</v>
      </c>
    </row>
    <row r="14" spans="1:4" ht="29.25" customHeight="1">
      <c r="A14" s="56">
        <v>11</v>
      </c>
      <c r="B14" s="6" t="s">
        <v>243</v>
      </c>
      <c r="C14" s="6" t="s">
        <v>244</v>
      </c>
      <c r="D14" s="56">
        <v>315</v>
      </c>
    </row>
    <row r="15" spans="1:4" ht="29.25" customHeight="1">
      <c r="A15" s="56">
        <v>12</v>
      </c>
      <c r="B15" s="6" t="s">
        <v>251</v>
      </c>
      <c r="C15" s="6"/>
      <c r="D15" s="56">
        <v>756</v>
      </c>
    </row>
    <row r="16" spans="1:4" ht="29.25" customHeight="1">
      <c r="A16" s="56"/>
      <c r="B16" s="3"/>
      <c r="C16" s="4" t="s">
        <v>7</v>
      </c>
      <c r="D16" s="55">
        <f>SUM(D4:D15)</f>
        <v>4110</v>
      </c>
    </row>
    <row r="17" spans="1:4" ht="20.25" customHeight="1">
      <c r="A17" s="62" t="s">
        <v>73</v>
      </c>
      <c r="B17" s="62"/>
      <c r="C17" s="62"/>
      <c r="D17" s="1"/>
    </row>
    <row r="18" spans="1:4" ht="14.25" customHeight="1">
      <c r="C18" s="5"/>
      <c r="D18" s="27"/>
    </row>
    <row r="19" spans="1:4" ht="21" customHeight="1">
      <c r="A19" s="55" t="s">
        <v>0</v>
      </c>
      <c r="B19" s="55" t="s">
        <v>1</v>
      </c>
      <c r="C19" s="55" t="s">
        <v>3</v>
      </c>
      <c r="D19" s="11"/>
    </row>
    <row r="20" spans="1:4" ht="21" customHeight="1">
      <c r="A20" s="56">
        <v>1</v>
      </c>
      <c r="B20" s="3" t="s">
        <v>8</v>
      </c>
      <c r="C20" s="56">
        <v>100</v>
      </c>
      <c r="D20" s="25"/>
    </row>
    <row r="21" spans="1:4" ht="21" customHeight="1">
      <c r="A21" s="56">
        <f>A20+1</f>
        <v>2</v>
      </c>
      <c r="B21" s="3" t="s">
        <v>34</v>
      </c>
      <c r="C21" s="56">
        <v>50</v>
      </c>
      <c r="D21" s="25"/>
    </row>
    <row r="22" spans="1:4" ht="21" customHeight="1">
      <c r="A22" s="56">
        <f t="shared" ref="A22:A30" si="1">A21+1</f>
        <v>3</v>
      </c>
      <c r="B22" s="3" t="s">
        <v>54</v>
      </c>
      <c r="C22" s="56">
        <v>55</v>
      </c>
      <c r="D22" s="25"/>
    </row>
    <row r="23" spans="1:4" ht="21" customHeight="1">
      <c r="A23" s="56">
        <f t="shared" si="1"/>
        <v>4</v>
      </c>
      <c r="B23" s="3" t="s">
        <v>10</v>
      </c>
      <c r="C23" s="56">
        <v>70</v>
      </c>
      <c r="D23" s="25"/>
    </row>
    <row r="24" spans="1:4" ht="21" customHeight="1">
      <c r="A24" s="56">
        <f t="shared" si="1"/>
        <v>5</v>
      </c>
      <c r="B24" s="3" t="s">
        <v>55</v>
      </c>
      <c r="C24" s="56">
        <v>60</v>
      </c>
      <c r="D24" s="25"/>
    </row>
    <row r="25" spans="1:4" ht="21" customHeight="1">
      <c r="A25" s="56">
        <f t="shared" si="1"/>
        <v>6</v>
      </c>
      <c r="B25" s="3" t="s">
        <v>9</v>
      </c>
      <c r="C25" s="56">
        <v>130</v>
      </c>
      <c r="D25" s="25"/>
    </row>
    <row r="26" spans="1:4" ht="40.5" customHeight="1">
      <c r="A26" s="56">
        <f t="shared" si="1"/>
        <v>7</v>
      </c>
      <c r="B26" s="3" t="s">
        <v>203</v>
      </c>
      <c r="C26" s="56">
        <v>630</v>
      </c>
      <c r="D26" s="25"/>
    </row>
    <row r="27" spans="1:4" ht="21" customHeight="1">
      <c r="A27" s="56">
        <f t="shared" si="1"/>
        <v>8</v>
      </c>
      <c r="B27" s="3" t="s">
        <v>241</v>
      </c>
      <c r="C27" s="56">
        <v>80</v>
      </c>
      <c r="D27" s="25"/>
    </row>
    <row r="28" spans="1:4" ht="21" customHeight="1">
      <c r="A28" s="56">
        <f t="shared" si="1"/>
        <v>9</v>
      </c>
      <c r="B28" s="3" t="s">
        <v>60</v>
      </c>
      <c r="C28" s="56">
        <v>110</v>
      </c>
      <c r="D28" s="25"/>
    </row>
    <row r="29" spans="1:4" ht="21" customHeight="1">
      <c r="A29" s="56">
        <f t="shared" si="1"/>
        <v>10</v>
      </c>
      <c r="B29" s="3" t="s">
        <v>61</v>
      </c>
      <c r="C29" s="56">
        <v>100</v>
      </c>
      <c r="D29" s="25"/>
    </row>
    <row r="30" spans="1:4" ht="21" customHeight="1">
      <c r="A30" s="56">
        <f t="shared" si="1"/>
        <v>11</v>
      </c>
      <c r="B30" s="3" t="s">
        <v>38</v>
      </c>
      <c r="C30" s="56">
        <v>25</v>
      </c>
      <c r="D30" s="25"/>
    </row>
    <row r="31" spans="1:4" ht="21" customHeight="1">
      <c r="A31" s="3"/>
      <c r="B31" s="4" t="s">
        <v>7</v>
      </c>
      <c r="C31" s="55">
        <f>SUM(C20:C30)</f>
        <v>1410</v>
      </c>
      <c r="D31" s="11"/>
    </row>
    <row r="32" spans="1:4" s="52" customFormat="1" ht="21" customHeight="1">
      <c r="A32" s="55"/>
      <c r="B32" s="4" t="s">
        <v>65</v>
      </c>
      <c r="C32" s="55">
        <f>C31+D16</f>
        <v>5520</v>
      </c>
      <c r="D32" s="11"/>
    </row>
  </sheetData>
  <mergeCells count="2">
    <mergeCell ref="A1:D1"/>
    <mergeCell ref="A17:C17"/>
  </mergeCells>
  <printOptions horizontalCentered="1"/>
  <pageMargins left="0.28999999999999998" right="0.28000000000000003" top="0.42" bottom="0.41" header="0.28999999999999998" footer="0.21"/>
  <pageSetup paperSize="9" scale="81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1"/>
  <sheetViews>
    <sheetView view="pageBreakPreview" topLeftCell="A22" zoomScaleNormal="55" zoomScaleSheetLayoutView="100" workbookViewId="0">
      <selection activeCell="D28" sqref="D28"/>
    </sheetView>
  </sheetViews>
  <sheetFormatPr defaultRowHeight="18"/>
  <cols>
    <col min="1" max="1" width="9.140625" style="2"/>
    <col min="2" max="2" width="37" style="1" customWidth="1"/>
    <col min="3" max="3" width="38" style="1" customWidth="1"/>
    <col min="4" max="4" width="15.28515625" style="2" customWidth="1"/>
    <col min="5" max="5" width="2.5703125" style="1" customWidth="1"/>
    <col min="6" max="16384" width="9.140625" style="1"/>
  </cols>
  <sheetData>
    <row r="1" spans="1:4" ht="43.5" customHeight="1">
      <c r="A1" s="62" t="s">
        <v>125</v>
      </c>
      <c r="B1" s="62"/>
      <c r="C1" s="62"/>
      <c r="D1" s="62"/>
    </row>
    <row r="2" spans="1:4" ht="22.5" customHeight="1">
      <c r="D2" s="47" t="s">
        <v>21</v>
      </c>
    </row>
    <row r="3" spans="1:4" s="52" customFormat="1" ht="29.25" customHeight="1">
      <c r="A3" s="55" t="s">
        <v>0</v>
      </c>
      <c r="B3" s="55" t="s">
        <v>1</v>
      </c>
      <c r="C3" s="55" t="s">
        <v>2</v>
      </c>
      <c r="D3" s="55" t="s">
        <v>3</v>
      </c>
    </row>
    <row r="4" spans="1:4" ht="39.75" customHeight="1">
      <c r="A4" s="56">
        <v>1</v>
      </c>
      <c r="B4" s="6" t="s">
        <v>50</v>
      </c>
      <c r="C4" s="6" t="s">
        <v>126</v>
      </c>
      <c r="D4" s="56">
        <v>419</v>
      </c>
    </row>
    <row r="5" spans="1:4" ht="29.25" customHeight="1">
      <c r="A5" s="56">
        <f>A4+1</f>
        <v>2</v>
      </c>
      <c r="B5" s="6" t="s">
        <v>48</v>
      </c>
      <c r="C5" s="6" t="s">
        <v>127</v>
      </c>
      <c r="D5" s="56">
        <v>240</v>
      </c>
    </row>
    <row r="6" spans="1:4" ht="29.25" customHeight="1">
      <c r="A6" s="56">
        <f t="shared" ref="A6:A15" si="0">A5+1</f>
        <v>3</v>
      </c>
      <c r="B6" s="6" t="s">
        <v>27</v>
      </c>
      <c r="C6" s="6" t="s">
        <v>128</v>
      </c>
      <c r="D6" s="56">
        <v>365</v>
      </c>
    </row>
    <row r="7" spans="1:4" ht="29.25" customHeight="1">
      <c r="A7" s="56">
        <f t="shared" si="0"/>
        <v>4</v>
      </c>
      <c r="B7" s="6" t="s">
        <v>28</v>
      </c>
      <c r="C7" s="6" t="s">
        <v>239</v>
      </c>
      <c r="D7" s="56">
        <v>275</v>
      </c>
    </row>
    <row r="8" spans="1:4" ht="29.25" customHeight="1">
      <c r="A8" s="56">
        <f t="shared" si="0"/>
        <v>5</v>
      </c>
      <c r="B8" s="6" t="s">
        <v>51</v>
      </c>
      <c r="C8" s="42" t="s">
        <v>226</v>
      </c>
      <c r="D8" s="56">
        <v>190</v>
      </c>
    </row>
    <row r="9" spans="1:4" ht="37.5" customHeight="1">
      <c r="A9" s="56">
        <f t="shared" si="0"/>
        <v>6</v>
      </c>
      <c r="B9" s="6" t="s">
        <v>59</v>
      </c>
      <c r="C9" s="6" t="s">
        <v>129</v>
      </c>
      <c r="D9" s="56">
        <v>394</v>
      </c>
    </row>
    <row r="10" spans="1:4" ht="42" customHeight="1">
      <c r="A10" s="56">
        <f t="shared" si="0"/>
        <v>7</v>
      </c>
      <c r="B10" s="6" t="s">
        <v>53</v>
      </c>
      <c r="C10" s="6" t="s">
        <v>130</v>
      </c>
      <c r="D10" s="56">
        <v>335</v>
      </c>
    </row>
    <row r="11" spans="1:4" ht="29.25" customHeight="1">
      <c r="A11" s="56">
        <f t="shared" si="0"/>
        <v>8</v>
      </c>
      <c r="B11" s="6" t="s">
        <v>29</v>
      </c>
      <c r="C11" s="6" t="s">
        <v>131</v>
      </c>
      <c r="D11" s="56">
        <v>210</v>
      </c>
    </row>
    <row r="12" spans="1:4" ht="29.25" customHeight="1">
      <c r="A12" s="56">
        <f t="shared" si="0"/>
        <v>9</v>
      </c>
      <c r="B12" s="6" t="s">
        <v>30</v>
      </c>
      <c r="C12" s="6" t="s">
        <v>132</v>
      </c>
      <c r="D12" s="56">
        <v>220</v>
      </c>
    </row>
    <row r="13" spans="1:4" ht="43.5" customHeight="1">
      <c r="A13" s="56">
        <f t="shared" si="0"/>
        <v>10</v>
      </c>
      <c r="B13" s="6" t="s">
        <v>31</v>
      </c>
      <c r="C13" s="6" t="s">
        <v>201</v>
      </c>
      <c r="D13" s="56">
        <v>290</v>
      </c>
    </row>
    <row r="14" spans="1:4" ht="43.5" customHeight="1">
      <c r="A14" s="56">
        <f t="shared" si="0"/>
        <v>11</v>
      </c>
      <c r="B14" s="6" t="s">
        <v>243</v>
      </c>
      <c r="C14" s="6" t="s">
        <v>244</v>
      </c>
      <c r="D14" s="56">
        <v>315</v>
      </c>
    </row>
    <row r="15" spans="1:4" ht="33" customHeight="1">
      <c r="A15" s="56">
        <f t="shared" si="0"/>
        <v>12</v>
      </c>
      <c r="B15" s="6" t="s">
        <v>250</v>
      </c>
      <c r="C15" s="6"/>
      <c r="D15" s="56">
        <v>750</v>
      </c>
    </row>
    <row r="16" spans="1:4" ht="29.25" customHeight="1">
      <c r="A16" s="56"/>
      <c r="B16" s="3"/>
      <c r="C16" s="4" t="s">
        <v>7</v>
      </c>
      <c r="D16" s="55">
        <f>SUM(D4:D15)</f>
        <v>4003</v>
      </c>
    </row>
    <row r="17" spans="1:4" ht="22.5" customHeight="1">
      <c r="A17" s="62" t="s">
        <v>114</v>
      </c>
      <c r="B17" s="62"/>
      <c r="C17" s="62"/>
      <c r="D17" s="1"/>
    </row>
    <row r="18" spans="1:4" ht="21" customHeight="1">
      <c r="C18" s="5"/>
      <c r="D18" s="27"/>
    </row>
    <row r="19" spans="1:4" ht="29.25" customHeight="1">
      <c r="A19" s="55" t="s">
        <v>0</v>
      </c>
      <c r="B19" s="55" t="s">
        <v>1</v>
      </c>
      <c r="C19" s="55" t="s">
        <v>3</v>
      </c>
      <c r="D19" s="11"/>
    </row>
    <row r="20" spans="1:4" ht="22.5" customHeight="1">
      <c r="A20" s="56">
        <v>1</v>
      </c>
      <c r="B20" s="3" t="s">
        <v>8</v>
      </c>
      <c r="C20" s="56">
        <v>100</v>
      </c>
      <c r="D20" s="25"/>
    </row>
    <row r="21" spans="1:4" ht="22.5" customHeight="1">
      <c r="A21" s="56">
        <f>A20+1</f>
        <v>2</v>
      </c>
      <c r="B21" s="3" t="s">
        <v>34</v>
      </c>
      <c r="C21" s="56">
        <v>50</v>
      </c>
      <c r="D21" s="25"/>
    </row>
    <row r="22" spans="1:4" ht="22.5" customHeight="1">
      <c r="A22" s="56">
        <f t="shared" ref="A22:A29" si="1">A21+1</f>
        <v>3</v>
      </c>
      <c r="B22" s="3" t="s">
        <v>54</v>
      </c>
      <c r="C22" s="56">
        <v>55</v>
      </c>
      <c r="D22" s="25"/>
    </row>
    <row r="23" spans="1:4" ht="22.5" customHeight="1">
      <c r="A23" s="56">
        <f t="shared" si="1"/>
        <v>4</v>
      </c>
      <c r="B23" s="3" t="s">
        <v>10</v>
      </c>
      <c r="C23" s="56">
        <v>70</v>
      </c>
      <c r="D23" s="25"/>
    </row>
    <row r="24" spans="1:4" ht="22.5" customHeight="1">
      <c r="A24" s="56">
        <f t="shared" si="1"/>
        <v>5</v>
      </c>
      <c r="B24" s="3" t="s">
        <v>55</v>
      </c>
      <c r="C24" s="56">
        <v>60</v>
      </c>
      <c r="D24" s="25"/>
    </row>
    <row r="25" spans="1:4" ht="22.5" customHeight="1">
      <c r="A25" s="56">
        <f t="shared" si="1"/>
        <v>6</v>
      </c>
      <c r="B25" s="3" t="s">
        <v>9</v>
      </c>
      <c r="C25" s="56">
        <v>130</v>
      </c>
      <c r="D25" s="25"/>
    </row>
    <row r="26" spans="1:4" ht="36" customHeight="1">
      <c r="A26" s="56">
        <f t="shared" si="1"/>
        <v>7</v>
      </c>
      <c r="B26" s="3" t="s">
        <v>249</v>
      </c>
      <c r="C26" s="56">
        <v>632</v>
      </c>
      <c r="D26" s="25"/>
    </row>
    <row r="27" spans="1:4" ht="35.25" customHeight="1">
      <c r="A27" s="56">
        <f t="shared" si="1"/>
        <v>8</v>
      </c>
      <c r="B27" s="3" t="s">
        <v>56</v>
      </c>
      <c r="C27" s="56">
        <v>75</v>
      </c>
      <c r="D27" s="25"/>
    </row>
    <row r="28" spans="1:4" ht="22.5" customHeight="1">
      <c r="A28" s="56">
        <f t="shared" si="1"/>
        <v>9</v>
      </c>
      <c r="B28" s="3" t="s">
        <v>20</v>
      </c>
      <c r="C28" s="56">
        <v>100</v>
      </c>
      <c r="D28" s="25"/>
    </row>
    <row r="29" spans="1:4" ht="22.5" customHeight="1">
      <c r="A29" s="56">
        <f t="shared" si="1"/>
        <v>10</v>
      </c>
      <c r="B29" s="3" t="s">
        <v>38</v>
      </c>
      <c r="C29" s="56">
        <v>25</v>
      </c>
      <c r="D29" s="25"/>
    </row>
    <row r="30" spans="1:4" ht="22.5" customHeight="1">
      <c r="A30" s="55"/>
      <c r="B30" s="4" t="s">
        <v>7</v>
      </c>
      <c r="C30" s="55">
        <f>SUM(C20:C29)</f>
        <v>1297</v>
      </c>
      <c r="D30" s="11"/>
    </row>
    <row r="31" spans="1:4" ht="22.5" customHeight="1">
      <c r="A31" s="55"/>
      <c r="B31" s="4" t="s">
        <v>65</v>
      </c>
      <c r="C31" s="55">
        <f>C30+D16</f>
        <v>5300</v>
      </c>
      <c r="D31" s="11"/>
    </row>
  </sheetData>
  <mergeCells count="2">
    <mergeCell ref="A1:D1"/>
    <mergeCell ref="A17:C17"/>
  </mergeCells>
  <printOptions horizontalCentered="1"/>
  <pageMargins left="0.28999999999999998" right="0.28000000000000003" top="0.31" bottom="0.25" header="0.28999999999999998" footer="0.21"/>
  <pageSetup paperSize="9" scale="8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31"/>
  <sheetViews>
    <sheetView view="pageBreakPreview" zoomScale="70" zoomScaleNormal="55" zoomScaleSheetLayoutView="70" workbookViewId="0">
      <selection activeCell="B7" sqref="B7"/>
    </sheetView>
  </sheetViews>
  <sheetFormatPr defaultRowHeight="18"/>
  <cols>
    <col min="1" max="1" width="9.140625" style="2"/>
    <col min="2" max="2" width="36.7109375" style="1" customWidth="1"/>
    <col min="3" max="3" width="41.42578125" style="1" customWidth="1"/>
    <col min="4" max="4" width="18.5703125" style="2" customWidth="1"/>
    <col min="5" max="5" width="2.5703125" style="1" customWidth="1"/>
    <col min="6" max="16384" width="9.140625" style="1"/>
  </cols>
  <sheetData>
    <row r="1" spans="1:4" ht="43.5" customHeight="1">
      <c r="A1" s="62" t="s">
        <v>113</v>
      </c>
      <c r="B1" s="62"/>
      <c r="C1" s="62"/>
      <c r="D1" s="62"/>
    </row>
    <row r="2" spans="1:4" ht="27.75" customHeight="1">
      <c r="A2" s="51"/>
      <c r="B2" s="51"/>
      <c r="C2" s="51"/>
      <c r="D2" s="47" t="s">
        <v>21</v>
      </c>
    </row>
    <row r="3" spans="1:4" s="52" customFormat="1" ht="29.25" customHeight="1">
      <c r="A3" s="55" t="s">
        <v>0</v>
      </c>
      <c r="B3" s="55" t="s">
        <v>1</v>
      </c>
      <c r="C3" s="55" t="s">
        <v>2</v>
      </c>
      <c r="D3" s="55" t="s">
        <v>3</v>
      </c>
    </row>
    <row r="4" spans="1:4" ht="29.25" customHeight="1">
      <c r="A4" s="56">
        <v>1</v>
      </c>
      <c r="B4" s="6" t="s">
        <v>26</v>
      </c>
      <c r="C4" s="6" t="s">
        <v>116</v>
      </c>
      <c r="D4" s="56">
        <v>389</v>
      </c>
    </row>
    <row r="5" spans="1:4" ht="29.25" customHeight="1">
      <c r="A5" s="56">
        <f>A4+1</f>
        <v>2</v>
      </c>
      <c r="B5" s="6" t="s">
        <v>27</v>
      </c>
      <c r="C5" s="6" t="s">
        <v>117</v>
      </c>
      <c r="D5" s="56">
        <v>230</v>
      </c>
    </row>
    <row r="6" spans="1:4" ht="29.25" customHeight="1">
      <c r="A6" s="56">
        <f t="shared" ref="A6:A13" si="0">A5+1</f>
        <v>3</v>
      </c>
      <c r="B6" s="6" t="s">
        <v>28</v>
      </c>
      <c r="C6" s="6" t="s">
        <v>238</v>
      </c>
      <c r="D6" s="56">
        <v>266</v>
      </c>
    </row>
    <row r="7" spans="1:4" ht="36" customHeight="1">
      <c r="A7" s="56">
        <f t="shared" si="0"/>
        <v>4</v>
      </c>
      <c r="B7" s="6" t="s">
        <v>22</v>
      </c>
      <c r="C7" s="6" t="s">
        <v>118</v>
      </c>
      <c r="D7" s="56">
        <v>295</v>
      </c>
    </row>
    <row r="8" spans="1:4" ht="29.25" customHeight="1">
      <c r="A8" s="56">
        <f t="shared" si="0"/>
        <v>5</v>
      </c>
      <c r="B8" s="6" t="s">
        <v>29</v>
      </c>
      <c r="C8" s="6" t="s">
        <v>119</v>
      </c>
      <c r="D8" s="56">
        <v>190</v>
      </c>
    </row>
    <row r="9" spans="1:4" ht="29.25" customHeight="1">
      <c r="A9" s="56">
        <f t="shared" si="0"/>
        <v>6</v>
      </c>
      <c r="B9" s="6" t="s">
        <v>30</v>
      </c>
      <c r="C9" s="6" t="s">
        <v>120</v>
      </c>
      <c r="D9" s="56">
        <v>220</v>
      </c>
    </row>
    <row r="10" spans="1:4" ht="29.25" customHeight="1">
      <c r="A10" s="56">
        <f t="shared" si="0"/>
        <v>7</v>
      </c>
      <c r="B10" s="6" t="s">
        <v>31</v>
      </c>
      <c r="C10" s="6" t="s">
        <v>121</v>
      </c>
      <c r="D10" s="56">
        <v>290</v>
      </c>
    </row>
    <row r="11" spans="1:4" ht="29.25" customHeight="1">
      <c r="A11" s="56">
        <f t="shared" si="0"/>
        <v>8</v>
      </c>
      <c r="B11" s="6" t="s">
        <v>32</v>
      </c>
      <c r="C11" s="6" t="s">
        <v>122</v>
      </c>
      <c r="D11" s="56">
        <v>80</v>
      </c>
    </row>
    <row r="12" spans="1:4" ht="29.25" customHeight="1">
      <c r="A12" s="56">
        <f t="shared" si="0"/>
        <v>9</v>
      </c>
      <c r="B12" s="6" t="s">
        <v>33</v>
      </c>
      <c r="C12" s="6" t="s">
        <v>123</v>
      </c>
      <c r="D12" s="56">
        <v>95</v>
      </c>
    </row>
    <row r="13" spans="1:4" ht="29.25" customHeight="1">
      <c r="A13" s="56">
        <f t="shared" si="0"/>
        <v>10</v>
      </c>
      <c r="B13" s="6" t="s">
        <v>115</v>
      </c>
      <c r="C13" s="6" t="s">
        <v>124</v>
      </c>
      <c r="D13" s="56">
        <v>215</v>
      </c>
    </row>
    <row r="14" spans="1:4" ht="29.25" customHeight="1">
      <c r="A14" s="56">
        <v>11</v>
      </c>
      <c r="B14" s="6" t="s">
        <v>248</v>
      </c>
      <c r="C14" s="6"/>
      <c r="D14" s="56">
        <v>750</v>
      </c>
    </row>
    <row r="15" spans="1:4" ht="29.25" customHeight="1">
      <c r="A15" s="56"/>
      <c r="B15" s="3"/>
      <c r="C15" s="4" t="s">
        <v>7</v>
      </c>
      <c r="D15" s="55">
        <f>SUM(D4:D14)</f>
        <v>3020</v>
      </c>
    </row>
    <row r="16" spans="1:4" ht="22.5" customHeight="1">
      <c r="A16" s="62" t="s">
        <v>114</v>
      </c>
      <c r="B16" s="62"/>
      <c r="C16" s="62"/>
      <c r="D16" s="1"/>
    </row>
    <row r="17" spans="1:4" ht="16.5" customHeight="1">
      <c r="C17" s="5" t="s">
        <v>21</v>
      </c>
      <c r="D17" s="27"/>
    </row>
    <row r="18" spans="1:4" ht="29.25" customHeight="1">
      <c r="A18" s="55" t="s">
        <v>0</v>
      </c>
      <c r="B18" s="55" t="s">
        <v>1</v>
      </c>
      <c r="C18" s="55" t="s">
        <v>3</v>
      </c>
      <c r="D18" s="11"/>
    </row>
    <row r="19" spans="1:4" ht="21" customHeight="1">
      <c r="A19" s="56">
        <v>1</v>
      </c>
      <c r="B19" s="3" t="s">
        <v>8</v>
      </c>
      <c r="C19" s="56">
        <v>100</v>
      </c>
      <c r="D19" s="25"/>
    </row>
    <row r="20" spans="1:4" ht="21" customHeight="1">
      <c r="A20" s="56">
        <f>A19+1</f>
        <v>2</v>
      </c>
      <c r="B20" s="3" t="s">
        <v>34</v>
      </c>
      <c r="C20" s="56">
        <v>45</v>
      </c>
      <c r="D20" s="25"/>
    </row>
    <row r="21" spans="1:4" ht="21" customHeight="1">
      <c r="A21" s="56">
        <f t="shared" ref="A21:A28" si="1">A20+1</f>
        <v>3</v>
      </c>
      <c r="B21" s="3" t="s">
        <v>49</v>
      </c>
      <c r="C21" s="56">
        <v>45</v>
      </c>
      <c r="D21" s="25"/>
    </row>
    <row r="22" spans="1:4" ht="21" customHeight="1">
      <c r="A22" s="56">
        <f t="shared" si="1"/>
        <v>4</v>
      </c>
      <c r="B22" s="3" t="s">
        <v>10</v>
      </c>
      <c r="C22" s="56">
        <v>70</v>
      </c>
      <c r="D22" s="25"/>
    </row>
    <row r="23" spans="1:4" ht="21" customHeight="1">
      <c r="A23" s="56">
        <f t="shared" si="1"/>
        <v>5</v>
      </c>
      <c r="B23" s="3" t="s">
        <v>9</v>
      </c>
      <c r="C23" s="56">
        <v>130</v>
      </c>
      <c r="D23" s="25"/>
    </row>
    <row r="24" spans="1:4" ht="36" customHeight="1">
      <c r="A24" s="56">
        <f t="shared" si="1"/>
        <v>6</v>
      </c>
      <c r="B24" s="3" t="s">
        <v>199</v>
      </c>
      <c r="C24" s="56">
        <v>595</v>
      </c>
      <c r="D24" s="25"/>
    </row>
    <row r="25" spans="1:4" ht="39.75" customHeight="1">
      <c r="A25" s="56">
        <f t="shared" si="1"/>
        <v>7</v>
      </c>
      <c r="B25" s="3" t="s">
        <v>200</v>
      </c>
      <c r="C25" s="56">
        <v>75</v>
      </c>
      <c r="D25" s="25"/>
    </row>
    <row r="26" spans="1:4" ht="18" customHeight="1">
      <c r="A26" s="56">
        <f t="shared" si="1"/>
        <v>8</v>
      </c>
      <c r="B26" s="3" t="s">
        <v>195</v>
      </c>
      <c r="C26" s="56">
        <v>60</v>
      </c>
      <c r="D26" s="25"/>
    </row>
    <row r="27" spans="1:4" ht="18" customHeight="1">
      <c r="A27" s="56">
        <f t="shared" si="1"/>
        <v>9</v>
      </c>
      <c r="B27" s="3" t="s">
        <v>61</v>
      </c>
      <c r="C27" s="56">
        <v>100</v>
      </c>
      <c r="D27" s="25"/>
    </row>
    <row r="28" spans="1:4" ht="18" customHeight="1">
      <c r="A28" s="56">
        <f t="shared" si="1"/>
        <v>10</v>
      </c>
      <c r="B28" s="3" t="s">
        <v>257</v>
      </c>
      <c r="C28" s="56">
        <v>25</v>
      </c>
      <c r="D28" s="25"/>
    </row>
    <row r="29" spans="1:4" ht="18" customHeight="1">
      <c r="A29" s="55"/>
      <c r="B29" s="4" t="s">
        <v>7</v>
      </c>
      <c r="C29" s="55">
        <f>SUM(C19:C28)</f>
        <v>1245</v>
      </c>
      <c r="D29" s="11"/>
    </row>
    <row r="30" spans="1:4">
      <c r="A30" s="55"/>
      <c r="B30" s="4" t="s">
        <v>65</v>
      </c>
      <c r="C30" s="55">
        <f>C29+D15</f>
        <v>4265</v>
      </c>
      <c r="D30" s="11"/>
    </row>
    <row r="31" spans="1:4">
      <c r="D31" s="25"/>
    </row>
  </sheetData>
  <mergeCells count="2">
    <mergeCell ref="A1:D1"/>
    <mergeCell ref="A16:C16"/>
  </mergeCells>
  <printOptions horizontalCentered="1"/>
  <pageMargins left="0.28999999999999998" right="0.28000000000000003" top="0.62" bottom="0.27" header="0.28999999999999998" footer="0.21"/>
  <pageSetup paperSize="9" scale="8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0"/>
  <sheetViews>
    <sheetView view="pageBreakPreview" topLeftCell="A13" zoomScale="85" zoomScaleSheetLayoutView="85" workbookViewId="0">
      <selection activeCell="C25" sqref="C25"/>
    </sheetView>
  </sheetViews>
  <sheetFormatPr defaultRowHeight="18"/>
  <cols>
    <col min="1" max="1" width="9.140625" style="2"/>
    <col min="2" max="2" width="37.5703125" style="1" customWidth="1"/>
    <col min="3" max="3" width="38.7109375" style="1" customWidth="1"/>
    <col min="4" max="4" width="14.140625" style="2" customWidth="1"/>
    <col min="5" max="5" width="2.5703125" style="1" customWidth="1"/>
    <col min="6" max="16384" width="9.140625" style="1"/>
  </cols>
  <sheetData>
    <row r="1" spans="1:4" ht="39" customHeight="1">
      <c r="A1" s="62" t="s">
        <v>103</v>
      </c>
      <c r="B1" s="62"/>
      <c r="C1" s="62"/>
      <c r="D1" s="62"/>
    </row>
    <row r="2" spans="1:4">
      <c r="D2" s="46" t="s">
        <v>21</v>
      </c>
    </row>
    <row r="3" spans="1:4" s="52" customFormat="1" ht="23.25" customHeight="1">
      <c r="A3" s="55" t="s">
        <v>0</v>
      </c>
      <c r="B3" s="55" t="s">
        <v>1</v>
      </c>
      <c r="C3" s="55" t="s">
        <v>2</v>
      </c>
      <c r="D3" s="55" t="s">
        <v>3</v>
      </c>
    </row>
    <row r="4" spans="1:4" ht="38.25" customHeight="1">
      <c r="A4" s="56">
        <v>1</v>
      </c>
      <c r="B4" s="6" t="s">
        <v>26</v>
      </c>
      <c r="C4" s="6" t="s">
        <v>112</v>
      </c>
      <c r="D4" s="56">
        <v>389</v>
      </c>
    </row>
    <row r="5" spans="1:4" ht="23.25" customHeight="1">
      <c r="A5" s="56">
        <f>A4+1</f>
        <v>2</v>
      </c>
      <c r="B5" s="6" t="s">
        <v>27</v>
      </c>
      <c r="C5" s="6" t="s">
        <v>104</v>
      </c>
      <c r="D5" s="56">
        <v>210</v>
      </c>
    </row>
    <row r="6" spans="1:4" ht="23.25" customHeight="1">
      <c r="A6" s="56">
        <f t="shared" ref="A6:A13" si="0">A5+1</f>
        <v>3</v>
      </c>
      <c r="B6" s="6" t="s">
        <v>28</v>
      </c>
      <c r="C6" s="6" t="s">
        <v>237</v>
      </c>
      <c r="D6" s="56">
        <v>255</v>
      </c>
    </row>
    <row r="7" spans="1:4" ht="23.25" customHeight="1">
      <c r="A7" s="56">
        <f t="shared" si="0"/>
        <v>4</v>
      </c>
      <c r="B7" s="6" t="s">
        <v>22</v>
      </c>
      <c r="C7" s="6" t="s">
        <v>105</v>
      </c>
      <c r="D7" s="56">
        <v>275</v>
      </c>
    </row>
    <row r="8" spans="1:4" ht="23.25" customHeight="1">
      <c r="A8" s="56">
        <f t="shared" si="0"/>
        <v>5</v>
      </c>
      <c r="B8" s="6" t="s">
        <v>29</v>
      </c>
      <c r="C8" s="6" t="s">
        <v>106</v>
      </c>
      <c r="D8" s="56">
        <v>180</v>
      </c>
    </row>
    <row r="9" spans="1:4" ht="23.25" customHeight="1">
      <c r="A9" s="56">
        <f t="shared" si="0"/>
        <v>6</v>
      </c>
      <c r="B9" s="6" t="s">
        <v>30</v>
      </c>
      <c r="C9" s="6" t="s">
        <v>107</v>
      </c>
      <c r="D9" s="56">
        <v>220</v>
      </c>
    </row>
    <row r="10" spans="1:4" ht="23.25" customHeight="1">
      <c r="A10" s="56">
        <f t="shared" si="0"/>
        <v>7</v>
      </c>
      <c r="B10" s="6" t="s">
        <v>31</v>
      </c>
      <c r="C10" s="6" t="s">
        <v>108</v>
      </c>
      <c r="D10" s="56">
        <v>290</v>
      </c>
    </row>
    <row r="11" spans="1:4" ht="23.25" customHeight="1">
      <c r="A11" s="56">
        <f t="shared" si="0"/>
        <v>8</v>
      </c>
      <c r="B11" s="6" t="s">
        <v>32</v>
      </c>
      <c r="C11" s="6" t="s">
        <v>109</v>
      </c>
      <c r="D11" s="56">
        <v>80</v>
      </c>
    </row>
    <row r="12" spans="1:4" ht="23.25" customHeight="1">
      <c r="A12" s="56">
        <f t="shared" si="0"/>
        <v>9</v>
      </c>
      <c r="B12" s="6" t="s">
        <v>33</v>
      </c>
      <c r="C12" s="6" t="s">
        <v>110</v>
      </c>
      <c r="D12" s="56">
        <v>95</v>
      </c>
    </row>
    <row r="13" spans="1:4" ht="23.25" customHeight="1">
      <c r="A13" s="56">
        <f t="shared" si="0"/>
        <v>10</v>
      </c>
      <c r="B13" s="6" t="s">
        <v>235</v>
      </c>
      <c r="C13" s="6" t="s">
        <v>111</v>
      </c>
      <c r="D13" s="56">
        <v>110</v>
      </c>
    </row>
    <row r="14" spans="1:4" ht="23.25" customHeight="1">
      <c r="A14" s="56">
        <v>11</v>
      </c>
      <c r="B14" s="6" t="s">
        <v>248</v>
      </c>
      <c r="C14" s="6"/>
      <c r="D14" s="56">
        <v>750</v>
      </c>
    </row>
    <row r="15" spans="1:4" ht="23.25" customHeight="1">
      <c r="A15" s="56"/>
      <c r="B15" s="3"/>
      <c r="C15" s="4" t="s">
        <v>7</v>
      </c>
      <c r="D15" s="55">
        <f>SUM(D4:D14)</f>
        <v>2854</v>
      </c>
    </row>
    <row r="16" spans="1:4" ht="10.5" customHeight="1"/>
    <row r="17" spans="1:4" ht="23.25" customHeight="1">
      <c r="A17" s="62" t="s">
        <v>73</v>
      </c>
      <c r="B17" s="62"/>
      <c r="C17" s="62"/>
      <c r="D17" s="1"/>
    </row>
    <row r="18" spans="1:4" ht="23.25" customHeight="1">
      <c r="A18" s="55" t="s">
        <v>0</v>
      </c>
      <c r="B18" s="55" t="s">
        <v>1</v>
      </c>
      <c r="C18" s="55" t="s">
        <v>3</v>
      </c>
      <c r="D18" s="11"/>
    </row>
    <row r="19" spans="1:4" ht="23.25" customHeight="1">
      <c r="A19" s="56">
        <v>1</v>
      </c>
      <c r="B19" s="3" t="s">
        <v>8</v>
      </c>
      <c r="C19" s="56">
        <v>100</v>
      </c>
      <c r="D19" s="25"/>
    </row>
    <row r="20" spans="1:4" ht="23.25" customHeight="1">
      <c r="A20" s="56">
        <f>A19+1</f>
        <v>2</v>
      </c>
      <c r="B20" s="3" t="s">
        <v>34</v>
      </c>
      <c r="C20" s="56">
        <v>50</v>
      </c>
      <c r="D20" s="25"/>
    </row>
    <row r="21" spans="1:4" ht="25.5" customHeight="1">
      <c r="A21" s="56">
        <f t="shared" ref="A21:A28" si="1">A20+1</f>
        <v>3</v>
      </c>
      <c r="B21" s="3" t="s">
        <v>35</v>
      </c>
      <c r="C21" s="56">
        <v>45</v>
      </c>
      <c r="D21" s="25"/>
    </row>
    <row r="22" spans="1:4" ht="23.25" customHeight="1">
      <c r="A22" s="56">
        <f t="shared" si="1"/>
        <v>4</v>
      </c>
      <c r="B22" s="3" t="s">
        <v>10</v>
      </c>
      <c r="C22" s="56">
        <v>70</v>
      </c>
      <c r="D22" s="25"/>
    </row>
    <row r="23" spans="1:4" ht="23.25" customHeight="1">
      <c r="A23" s="56">
        <f t="shared" si="1"/>
        <v>5</v>
      </c>
      <c r="B23" s="3" t="s">
        <v>55</v>
      </c>
      <c r="C23" s="56">
        <v>60</v>
      </c>
      <c r="D23" s="25"/>
    </row>
    <row r="24" spans="1:4" ht="23.25" customHeight="1">
      <c r="A24" s="56">
        <f t="shared" si="1"/>
        <v>6</v>
      </c>
      <c r="B24" s="3" t="s">
        <v>9</v>
      </c>
      <c r="C24" s="56">
        <v>130</v>
      </c>
      <c r="D24" s="25"/>
    </row>
    <row r="25" spans="1:4" ht="34.5" customHeight="1">
      <c r="A25" s="56">
        <f t="shared" si="1"/>
        <v>7</v>
      </c>
      <c r="B25" s="3" t="s">
        <v>198</v>
      </c>
      <c r="C25" s="56">
        <v>596</v>
      </c>
      <c r="D25" s="25"/>
    </row>
    <row r="26" spans="1:4" ht="37.5" customHeight="1">
      <c r="A26" s="56">
        <f t="shared" si="1"/>
        <v>8</v>
      </c>
      <c r="B26" s="3" t="s">
        <v>37</v>
      </c>
      <c r="C26" s="56">
        <v>75</v>
      </c>
      <c r="D26" s="25"/>
    </row>
    <row r="27" spans="1:4" ht="23.25" customHeight="1">
      <c r="A27" s="56">
        <f t="shared" si="1"/>
        <v>9</v>
      </c>
      <c r="B27" s="3" t="s">
        <v>61</v>
      </c>
      <c r="C27" s="56">
        <v>100</v>
      </c>
      <c r="D27" s="25"/>
    </row>
    <row r="28" spans="1:4" ht="36" customHeight="1">
      <c r="A28" s="56">
        <f t="shared" si="1"/>
        <v>10</v>
      </c>
      <c r="B28" s="3" t="s">
        <v>257</v>
      </c>
      <c r="C28" s="56">
        <v>25</v>
      </c>
      <c r="D28" s="25"/>
    </row>
    <row r="29" spans="1:4" ht="23.25" customHeight="1">
      <c r="A29" s="3"/>
      <c r="B29" s="4" t="s">
        <v>7</v>
      </c>
      <c r="C29" s="55">
        <f>SUM(C19:C28)</f>
        <v>1251</v>
      </c>
      <c r="D29" s="11"/>
    </row>
    <row r="30" spans="1:4" ht="23.25" customHeight="1">
      <c r="A30" s="56"/>
      <c r="B30" s="8" t="s">
        <v>65</v>
      </c>
      <c r="C30" s="20">
        <f>D15+C29</f>
        <v>4105</v>
      </c>
      <c r="D30" s="26"/>
    </row>
  </sheetData>
  <mergeCells count="2">
    <mergeCell ref="A1:D1"/>
    <mergeCell ref="A17:C17"/>
  </mergeCells>
  <printOptions horizontalCentered="1"/>
  <pageMargins left="0.2" right="0.2" top="0.42" bottom="0.41" header="0.28999999999999998" footer="0.21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7</vt:i4>
      </vt:variant>
    </vt:vector>
  </HeadingPairs>
  <TitlesOfParts>
    <vt:vector size="24" baseType="lpstr">
      <vt:lpstr>P_Nur</vt:lpstr>
      <vt:lpstr>8TH (KIS)</vt:lpstr>
      <vt:lpstr>7TH (2)</vt:lpstr>
      <vt:lpstr>6th (KIS)</vt:lpstr>
      <vt:lpstr>5TH (KIS)</vt:lpstr>
      <vt:lpstr>4TH (KIS)</vt:lpstr>
      <vt:lpstr>3RD (KIS)</vt:lpstr>
      <vt:lpstr>2ND (KIS)</vt:lpstr>
      <vt:lpstr>1st (KIS)</vt:lpstr>
      <vt:lpstr>PREP (KIS)</vt:lpstr>
      <vt:lpstr>Nursery (kis )</vt:lpstr>
      <vt:lpstr>Nursery</vt:lpstr>
      <vt:lpstr>PREP</vt:lpstr>
      <vt:lpstr>9TH</vt:lpstr>
      <vt:lpstr>X</vt:lpstr>
      <vt:lpstr>11</vt:lpstr>
      <vt:lpstr>12th</vt:lpstr>
      <vt:lpstr>'11'!Print_Area</vt:lpstr>
      <vt:lpstr>'12th'!Print_Area</vt:lpstr>
      <vt:lpstr>'6th (KIS)'!Print_Area</vt:lpstr>
      <vt:lpstr>'7TH (2)'!Print_Area</vt:lpstr>
      <vt:lpstr>'8TH (KIS)'!Print_Area</vt:lpstr>
      <vt:lpstr>'9TH'!Print_Area</vt:lpstr>
      <vt:lpstr>X!Print_Area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2020-01-03T11:39:42Z</dcterms:modified>
</cp:coreProperties>
</file>